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Vocational Skills Records 2021 FROM Laureen\April 2021 Skills Records\"/>
    </mc:Choice>
  </mc:AlternateContent>
  <bookViews>
    <workbookView xWindow="0" yWindow="0" windowWidth="19155" windowHeight="6315"/>
  </bookViews>
  <sheets>
    <sheet name="GOA_rev.5.18.20" sheetId="3" r:id="rId1"/>
    <sheet name="Sheet1" sheetId="1" r:id="rId2"/>
  </sheets>
  <externalReferences>
    <externalReference r:id="rId3"/>
  </externalReferences>
  <definedNames>
    <definedName name="ZZ" localSheetId="0">GOA_rev.5.18.20!#REF!</definedName>
    <definedName name="ZZ">'[1]CSR2 7.22'!#REF!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4" i="3" l="1"/>
  <c r="AL75" i="3" l="1"/>
  <c r="AI151" i="3" l="1"/>
  <c r="AI153" i="3"/>
  <c r="B200" i="3" l="1"/>
  <c r="B147" i="3"/>
  <c r="B99" i="3"/>
  <c r="AL158" i="3" l="1"/>
  <c r="AF158" i="3"/>
  <c r="AF59" i="3" l="1"/>
  <c r="AL122" i="3"/>
  <c r="AF109" i="3" l="1"/>
  <c r="AL139" i="3" l="1"/>
  <c r="AL130" i="3"/>
  <c r="AL118" i="3"/>
  <c r="AL110" i="3"/>
  <c r="AL85" i="3"/>
  <c r="AL80" i="3"/>
  <c r="AL68" i="3"/>
  <c r="AL60" i="3"/>
  <c r="AL36" i="3"/>
  <c r="AL29" i="3"/>
  <c r="AL25" i="3"/>
  <c r="AL24" i="3" l="1"/>
  <c r="AL109" i="3" l="1"/>
  <c r="AU8" i="3"/>
  <c r="AL59" i="3"/>
</calcChain>
</file>

<file path=xl/sharedStrings.xml><?xml version="1.0" encoding="utf-8"?>
<sst xmlns="http://schemas.openxmlformats.org/spreadsheetml/2006/main" count="348" uniqueCount="159">
  <si>
    <t>Date</t>
  </si>
  <si>
    <t>Microsoft Office WORD 2016</t>
  </si>
  <si>
    <t>NRF</t>
  </si>
  <si>
    <t>Credential / Certificate Results:</t>
  </si>
  <si>
    <t>FINAL</t>
  </si>
  <si>
    <t>]</t>
  </si>
  <si>
    <t>hrs.</t>
  </si>
  <si>
    <t>[</t>
  </si>
  <si>
    <t>GRADE PERIODS</t>
  </si>
  <si>
    <t>of</t>
  </si>
  <si>
    <t>PAGE:</t>
  </si>
  <si>
    <t>TASKS / SKILLS</t>
  </si>
  <si>
    <t>Prog. Hours:</t>
  </si>
  <si>
    <t>O - NET #</t>
  </si>
  <si>
    <t>-</t>
  </si>
  <si>
    <t>Business Training Program</t>
  </si>
  <si>
    <t>Case Manager:</t>
  </si>
  <si>
    <t>Exit Date:</t>
  </si>
  <si>
    <t>Performance Scale</t>
  </si>
  <si>
    <t>Entry Date:</t>
  </si>
  <si>
    <t>PID:</t>
  </si>
  <si>
    <t>Client Name:</t>
  </si>
  <si>
    <t>VOCATIONAL SKILLS RECORD</t>
  </si>
  <si>
    <t>CORE: CUSTOMER SERVICE REPRESENTATIVE TASKS/ SKILLS</t>
  </si>
  <si>
    <t>Meets Work Schedules</t>
  </si>
  <si>
    <t>A.13</t>
  </si>
  <si>
    <t>Work Tolerance / Persistence</t>
  </si>
  <si>
    <t>A.12</t>
  </si>
  <si>
    <t>Work Energy / Stamina</t>
  </si>
  <si>
    <t>A.11</t>
  </si>
  <si>
    <t>Care with Materials / Property</t>
  </si>
  <si>
    <t>A.10</t>
  </si>
  <si>
    <t>Attention to Detail / Quality Work</t>
  </si>
  <si>
    <t>A.9</t>
  </si>
  <si>
    <t>Communication / Interpersonal Skills</t>
  </si>
  <si>
    <t>A.8</t>
  </si>
  <si>
    <t>Initiative &amp; Dependability</t>
  </si>
  <si>
    <t>A.7</t>
  </si>
  <si>
    <t>Follows Instructions</t>
  </si>
  <si>
    <t>A.6</t>
  </si>
  <si>
    <t>Response to Supervision &amp; Feedback</t>
  </si>
  <si>
    <t>A.5</t>
  </si>
  <si>
    <t>Safety Awareness &amp; Practices</t>
  </si>
  <si>
    <t>A.4</t>
  </si>
  <si>
    <t>Attention to Task / Concentration</t>
  </si>
  <si>
    <t>A.3</t>
  </si>
  <si>
    <t>Personal Presentation</t>
  </si>
  <si>
    <t>A.2</t>
  </si>
  <si>
    <t>Attendance / Punctuality</t>
  </si>
  <si>
    <t>A.1</t>
  </si>
  <si>
    <t>WORKPLACE READINESS BEHAVIORS</t>
  </si>
  <si>
    <t>days</t>
  </si>
  <si>
    <t>/</t>
  </si>
  <si>
    <t>N/A-Not Tested</t>
  </si>
  <si>
    <t>Unsatisfactory</t>
  </si>
  <si>
    <t>Developing</t>
  </si>
  <si>
    <t>Satisfactory</t>
  </si>
  <si>
    <t>Exemplary</t>
  </si>
  <si>
    <t>General Office Assistant</t>
  </si>
  <si>
    <t>43-9061.00</t>
  </si>
  <si>
    <t>Microsoft Office EXCEL 2016</t>
  </si>
  <si>
    <t>Microsoft Office PowerPoint 2016</t>
  </si>
  <si>
    <t>Foundational Business Math</t>
  </si>
  <si>
    <t>MOS Challenge MS Word 2016</t>
  </si>
  <si>
    <t>Professional Communications Knowledge</t>
  </si>
  <si>
    <t>MOS Excel 2016 (5 - 8)</t>
  </si>
  <si>
    <t>Professional Communications Skills - Expanded</t>
  </si>
  <si>
    <t>MOS PowerPoint 2016 (5 - 8)</t>
  </si>
  <si>
    <t>MOS Excel 2016 (9 - 13)</t>
  </si>
  <si>
    <t>MOS PowerPoint 2016 (9 - 11)</t>
  </si>
  <si>
    <t>CORE: CUSTOMER SERVICE REPRESENTATIVE TASKS/ SKILLS (cont'd)</t>
  </si>
  <si>
    <t>Foundational Business Math II</t>
  </si>
  <si>
    <t>Understands Researching &amp; Using Information</t>
  </si>
  <si>
    <t>MOS PowerPoint 2016 (2 - 4)</t>
  </si>
  <si>
    <t>Foundational PowerPoint Material:</t>
  </si>
  <si>
    <t>Intermediate Excel Material:</t>
  </si>
  <si>
    <t>Intermediate PowerPoint Material:</t>
  </si>
  <si>
    <t>Advanced Excel 2016 Material:</t>
  </si>
  <si>
    <t>Advanced PowerPoint 2016 Material:</t>
  </si>
  <si>
    <t>Foundational MS Outlook 2016 Material:</t>
  </si>
  <si>
    <t>Foundational Office Knowledge &amp; Skills</t>
  </si>
  <si>
    <t>Achieves 10-Key Performance Goal of 5000+ KPH</t>
  </si>
  <si>
    <t>Training Area / Program</t>
  </si>
  <si>
    <t>Other</t>
  </si>
  <si>
    <t xml:space="preserve">Demonstrates Knowledge of Credit and Credit Cards </t>
  </si>
  <si>
    <t xml:space="preserve">Demonstrates Mathematic Calculations of Credit and Credit Cards </t>
  </si>
  <si>
    <t>Demonstrates Knowledge of Loan Scenarios</t>
  </si>
  <si>
    <t xml:space="preserve">Demonstrates Loan Calculations </t>
  </si>
  <si>
    <t xml:space="preserve">Performs MS Word 2016 Challenge Activates </t>
  </si>
  <si>
    <t xml:space="preserve">Creates &amp; Manages Documents </t>
  </si>
  <si>
    <t xml:space="preserve">Creates Tables &amp; Lists </t>
  </si>
  <si>
    <t xml:space="preserve">Creates &amp; Manages References </t>
  </si>
  <si>
    <t xml:space="preserve">Inserts &amp; Formats Graphic Elements </t>
  </si>
  <si>
    <t xml:space="preserve">MS Word 2016 Projects </t>
  </si>
  <si>
    <t xml:space="preserve">Completes Assigned Filing and Record Keeping Activities </t>
  </si>
  <si>
    <t>Demonstrates Knowledge of Security and Confidentiality Concepts</t>
  </si>
  <si>
    <t xml:space="preserve">Completes Meeting Management Tasks </t>
  </si>
  <si>
    <t xml:space="preserve">Customer Service Sales &amp; Phone Skills </t>
  </si>
  <si>
    <t xml:space="preserve"> 4 (Exemplary) = 90%-100%   3 (Satisfactory) = 80%-89%   2 (Developing) = 60%-79%   1 (Unsatisfactory) = 40%-59%   0 (Not Attempted) = N/A</t>
  </si>
  <si>
    <t>Demonstrates Active Listening Skills</t>
  </si>
  <si>
    <t>Demonstrates Home &amp; Car Ownership Calculations</t>
  </si>
  <si>
    <t xml:space="preserve">Demonstrates Knowlege of Home &amp; Car Ownership Scenarios </t>
  </si>
  <si>
    <t>Demonstrates Budget Awareness and Understandings</t>
  </si>
  <si>
    <t>Performs Budgeting Calculations</t>
  </si>
  <si>
    <t xml:space="preserve">Understands Document Formatting </t>
  </si>
  <si>
    <t xml:space="preserve">Understands Message Tone in Written Communication </t>
  </si>
  <si>
    <t xml:space="preserve">Creates &amp; Manage Presentations </t>
  </si>
  <si>
    <t xml:space="preserve">Inserts Tables, charts, SmartArt, &amp; media </t>
  </si>
  <si>
    <t>Demonstrates Formatting &amp; Organizing Presentations</t>
  </si>
  <si>
    <t xml:space="preserve">Performs MS PowerPoint 2016 Tests </t>
  </si>
  <si>
    <t xml:space="preserve">Performs MS PowerPoint 2016 Projects </t>
  </si>
  <si>
    <t xml:space="preserve">Summarizings Data with Functions </t>
  </si>
  <si>
    <t xml:space="preserve">Demonstrates Formatting Cells in Excel 2016 </t>
  </si>
  <si>
    <t xml:space="preserve">Works w/ Rows &amp; columns; Use Themes; Insert: Headers &amp; Footers; Prepare for Printing </t>
  </si>
  <si>
    <t xml:space="preserve">Performs MS Excel 2016 Tests </t>
  </si>
  <si>
    <t xml:space="preserve">Performs MS Excel 2016 Projects </t>
  </si>
  <si>
    <t>Understands Impact of Develop. &amp; Use of Graphics in Business Comm.</t>
  </si>
  <si>
    <t xml:space="preserve">Understands Impact of Develop. &amp; Use of Visual Aids in Business Comm. </t>
  </si>
  <si>
    <t xml:space="preserve">Understands Impact of Routine Reports </t>
  </si>
  <si>
    <t xml:space="preserve">Demonstrates Adding Tables to Slides </t>
  </si>
  <si>
    <t xml:space="preserve">Uses Charts in a Presentation </t>
  </si>
  <si>
    <t xml:space="preserve">Demonstrates Adding Graphics to a Presentation </t>
  </si>
  <si>
    <t xml:space="preserve">Demonstrates Working with Data and Simple Macros </t>
  </si>
  <si>
    <t xml:space="preserve">Uses Advanced Formulas </t>
  </si>
  <si>
    <t xml:space="preserve">Demonstrates Securing Workbooks </t>
  </si>
  <si>
    <t xml:space="preserve">Creating Charts </t>
  </si>
  <si>
    <t xml:space="preserve">Demonstrates Adding Pictures and Shapes to a Worksheet </t>
  </si>
  <si>
    <t xml:space="preserve">Able to Use Animation and Multimedia </t>
  </si>
  <si>
    <t xml:space="preserve">Demonstrates Securing and Sharing a Presentation </t>
  </si>
  <si>
    <t xml:space="preserve">Demonstrates Delivering a Presentation </t>
  </si>
  <si>
    <t xml:space="preserve">Understands Impact of Outlook 2016 </t>
  </si>
  <si>
    <t xml:space="preserve">Understands Email Basics </t>
  </si>
  <si>
    <t xml:space="preserve">Understands How to Manage E-mail Messages </t>
  </si>
  <si>
    <t xml:space="preserve">Understands Calendar Basics </t>
  </si>
  <si>
    <t xml:space="preserve">Performs MS Outlook 2016 Tests </t>
  </si>
  <si>
    <t xml:space="preserve">Performs MS Outlook 2016 Projects </t>
  </si>
  <si>
    <t>* May Require Significant Self Practice (i.e., homework)</t>
  </si>
  <si>
    <t>Keyboarding and Data Processing*</t>
  </si>
  <si>
    <t>Can Identify and Explain Purpose of Purchase Orders and Invoices</t>
  </si>
  <si>
    <t>Can Identify and Explain Purpose of Finance Statements (Bal. Sheet, Inc. Stmnt, &amp; CF Stmnt)</t>
  </si>
  <si>
    <t>Rev 05/2020</t>
  </si>
  <si>
    <t>Accomplishes Weekly assignment(s)</t>
  </si>
  <si>
    <t>Achieves Keyboarding Goal of 30 WPM (net)</t>
  </si>
  <si>
    <t xml:space="preserve">Identifies Office Equipment, Procedures and Supply Management </t>
  </si>
  <si>
    <t>Performs Successful Greeting salutation</t>
  </si>
  <si>
    <t>Completes Modern Office Environment Activities:</t>
  </si>
  <si>
    <t xml:space="preserve">Performs Bank Statement and Check Log Reconciliations </t>
  </si>
  <si>
    <t>Successfully Gathers and/ or Records Info. to Complete Phone Orders</t>
  </si>
  <si>
    <t xml:space="preserve">Creates / Manages Phone Messages Appropriately </t>
  </si>
  <si>
    <t xml:space="preserve">Completes Assigned Customer Service Assessments </t>
  </si>
  <si>
    <t xml:space="preserve">Completes Assigned Customer Service Projects/ Tasks </t>
  </si>
  <si>
    <t>Demonstrates Banking Knowledge of MMA's, CD's, and Annuities</t>
  </si>
  <si>
    <t>(4-5)</t>
  </si>
  <si>
    <t>Formats Text, paragraphs &amp; sections</t>
  </si>
  <si>
    <t>Understands Purpose: Memos, E-mail &amp; Other Written Business Comm.</t>
  </si>
  <si>
    <t xml:space="preserve">Inserts &amp; Formats Text, Shapes &amp; Images </t>
  </si>
  <si>
    <t xml:space="preserve">Inserts Tables, charts, SmartArt, &amp; Media </t>
  </si>
  <si>
    <t xml:space="preserve">Organizes Worksheets; Manage Views; Find Replace Data </t>
  </si>
  <si>
    <t>MOS Outlook 2016 (1, 2, 4,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</si>
</sst>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0.000"/>
  </numFmts>
  <fonts count="3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Times New Roman"/>
      <family val="2"/>
    </font>
    <font>
      <b/>
      <u/>
      <sz val="9"/>
      <color theme="1"/>
      <name val="Times New Roman"/>
      <family val="1"/>
    </font>
    <font>
      <b/>
      <sz val="8"/>
      <color theme="1"/>
      <name val="Arial Narrow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Arial Narrow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2"/>
    </font>
    <font>
      <b/>
      <i/>
      <sz val="14"/>
      <color theme="1"/>
      <name val="Times New Roman"/>
      <family val="1"/>
    </font>
    <font>
      <u/>
      <sz val="10"/>
      <color theme="1"/>
      <name val="Times New Roman"/>
      <family val="2"/>
    </font>
    <font>
      <sz val="16"/>
      <color theme="1"/>
      <name val="Arial Narrow"/>
      <family val="2"/>
    </font>
    <font>
      <sz val="10"/>
      <color theme="1"/>
      <name val="Times New Roman"/>
      <family val="1"/>
    </font>
    <font>
      <b/>
      <i/>
      <sz val="14"/>
      <color rgb="FF000000"/>
      <name val="Times New Roman"/>
      <family val="1"/>
    </font>
    <font>
      <sz val="7"/>
      <color theme="1"/>
      <name val="Times New Roman"/>
      <family val="2"/>
    </font>
    <font>
      <sz val="9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8"/>
      <color theme="1"/>
      <name val="Times New Roman"/>
      <family val="1"/>
    </font>
    <font>
      <b/>
      <u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2"/>
    </font>
    <font>
      <b/>
      <sz val="11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3" fillId="0" borderId="0"/>
  </cellStyleXfs>
  <cellXfs count="342">
    <xf numFmtId="0" fontId="0" fillId="0" borderId="0" xfId="0"/>
    <xf numFmtId="0" fontId="0" fillId="0" borderId="0" xfId="0" applyBorder="1"/>
    <xf numFmtId="0" fontId="4" fillId="0" borderId="4" xfId="0" applyFont="1" applyBorder="1"/>
    <xf numFmtId="0" fontId="0" fillId="0" borderId="4" xfId="0" applyBorder="1"/>
    <xf numFmtId="0" fontId="0" fillId="0" borderId="8" xfId="0" applyBorder="1"/>
    <xf numFmtId="0" fontId="0" fillId="0" borderId="15" xfId="0" applyBorder="1"/>
    <xf numFmtId="0" fontId="4" fillId="0" borderId="1" xfId="0" applyFont="1" applyBorder="1"/>
    <xf numFmtId="0" fontId="12" fillId="0" borderId="0" xfId="0" applyFont="1" applyBorder="1" applyAlignment="1"/>
    <xf numFmtId="0" fontId="12" fillId="0" borderId="0" xfId="0" quotePrefix="1" applyFont="1" applyBorder="1" applyAlignment="1">
      <alignment horizontal="center"/>
    </xf>
    <xf numFmtId="0" fontId="14" fillId="0" borderId="0" xfId="0" applyFont="1" applyBorder="1"/>
    <xf numFmtId="0" fontId="16" fillId="0" borderId="0" xfId="0" applyFont="1" applyBorder="1" applyAlignment="1">
      <alignment vertical="center"/>
    </xf>
    <xf numFmtId="0" fontId="5" fillId="0" borderId="8" xfId="0" applyFont="1" applyBorder="1" applyAlignment="1"/>
    <xf numFmtId="0" fontId="17" fillId="0" borderId="0" xfId="0" applyFont="1" applyBorder="1" applyAlignment="1"/>
    <xf numFmtId="0" fontId="17" fillId="0" borderId="27" xfId="0" applyFont="1" applyBorder="1" applyAlignment="1"/>
    <xf numFmtId="0" fontId="5" fillId="0" borderId="28" xfId="0" applyFont="1" applyBorder="1" applyAlignment="1"/>
    <xf numFmtId="0" fontId="4" fillId="0" borderId="15" xfId="0" applyFont="1" applyBorder="1" applyAlignment="1"/>
    <xf numFmtId="0" fontId="0" fillId="0" borderId="23" xfId="0" applyBorder="1"/>
    <xf numFmtId="0" fontId="0" fillId="0" borderId="0" xfId="0" applyBorder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right"/>
    </xf>
    <xf numFmtId="0" fontId="0" fillId="0" borderId="29" xfId="0" applyBorder="1"/>
    <xf numFmtId="0" fontId="18" fillId="0" borderId="30" xfId="0" applyFont="1" applyBorder="1"/>
    <xf numFmtId="0" fontId="0" fillId="0" borderId="0" xfId="0" applyFill="1" applyBorder="1" applyAlignment="1">
      <alignment horizontal="center" vertical="center"/>
    </xf>
    <xf numFmtId="0" fontId="0" fillId="0" borderId="29" xfId="0" applyFill="1" applyBorder="1"/>
    <xf numFmtId="0" fontId="4" fillId="0" borderId="4" xfId="0" applyFont="1" applyBorder="1" applyAlignment="1"/>
    <xf numFmtId="0" fontId="4" fillId="0" borderId="31" xfId="0" applyFont="1" applyBorder="1"/>
    <xf numFmtId="0" fontId="0" fillId="0" borderId="1" xfId="0" applyBorder="1"/>
    <xf numFmtId="0" fontId="4" fillId="0" borderId="1" xfId="0" applyFont="1" applyBorder="1" applyAlignment="1"/>
    <xf numFmtId="0" fontId="0" fillId="0" borderId="19" xfId="0" applyFill="1" applyBorder="1"/>
    <xf numFmtId="0" fontId="7" fillId="0" borderId="29" xfId="0" applyFont="1" applyFill="1" applyBorder="1" applyAlignment="1"/>
    <xf numFmtId="0" fontId="7" fillId="0" borderId="30" xfId="0" applyFont="1" applyFill="1" applyBorder="1" applyAlignment="1"/>
    <xf numFmtId="0" fontId="6" fillId="0" borderId="23" xfId="0" applyFont="1" applyBorder="1" applyAlignment="1">
      <alignment vertical="center"/>
    </xf>
    <xf numFmtId="0" fontId="0" fillId="0" borderId="36" xfId="0" applyBorder="1"/>
    <xf numFmtId="0" fontId="6" fillId="0" borderId="36" xfId="0" applyFont="1" applyBorder="1" applyAlignment="1">
      <alignment vertical="center"/>
    </xf>
    <xf numFmtId="0" fontId="0" fillId="0" borderId="36" xfId="0" applyBorder="1" applyAlignment="1"/>
    <xf numFmtId="2" fontId="0" fillId="0" borderId="36" xfId="0" applyNumberFormat="1" applyBorder="1" applyAlignment="1"/>
    <xf numFmtId="2" fontId="20" fillId="0" borderId="36" xfId="0" applyNumberFormat="1" applyFont="1" applyBorder="1" applyAlignment="1"/>
    <xf numFmtId="0" fontId="2" fillId="0" borderId="36" xfId="0" applyFont="1" applyBorder="1" applyAlignment="1"/>
    <xf numFmtId="0" fontId="6" fillId="0" borderId="0" xfId="0" applyFont="1" applyBorder="1" applyAlignment="1">
      <alignment vertical="center"/>
    </xf>
    <xf numFmtId="0" fontId="0" fillId="0" borderId="18" xfId="0" applyFill="1" applyBorder="1"/>
    <xf numFmtId="0" fontId="4" fillId="0" borderId="2" xfId="0" applyFont="1" applyBorder="1" applyAlignment="1"/>
    <xf numFmtId="0" fontId="0" fillId="3" borderId="0" xfId="0" applyFill="1"/>
    <xf numFmtId="0" fontId="4" fillId="0" borderId="15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6" fillId="0" borderId="15" xfId="0" applyFont="1" applyFill="1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1" xfId="0" applyBorder="1" applyAlignment="1">
      <alignment horizontal="right"/>
    </xf>
    <xf numFmtId="0" fontId="21" fillId="0" borderId="0" xfId="0" applyFont="1" applyFill="1" applyBorder="1" applyAlignment="1"/>
    <xf numFmtId="0" fontId="4" fillId="0" borderId="0" xfId="0" applyFont="1" applyBorder="1" applyAlignment="1"/>
    <xf numFmtId="0" fontId="4" fillId="0" borderId="0" xfId="0" quotePrefix="1" applyFont="1" applyBorder="1" applyAlignment="1">
      <alignment horizontal="center" vertical="center"/>
    </xf>
    <xf numFmtId="0" fontId="0" fillId="0" borderId="31" xfId="0" applyBorder="1"/>
    <xf numFmtId="0" fontId="4" fillId="0" borderId="31" xfId="0" applyFont="1" applyBorder="1" applyAlignment="1"/>
    <xf numFmtId="0" fontId="4" fillId="0" borderId="4" xfId="0" quotePrefix="1" applyFont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0" xfId="0" applyFill="1"/>
    <xf numFmtId="0" fontId="22" fillId="0" borderId="1" xfId="0" applyFont="1" applyBorder="1" applyAlignment="1">
      <alignment horizontal="left"/>
    </xf>
    <xf numFmtId="0" fontId="22" fillId="0" borderId="1" xfId="0" applyFont="1" applyFill="1" applyBorder="1" applyAlignment="1">
      <alignment horizontal="left"/>
    </xf>
    <xf numFmtId="0" fontId="4" fillId="0" borderId="2" xfId="0" applyFont="1" applyFill="1" applyBorder="1" applyAlignment="1"/>
    <xf numFmtId="0" fontId="3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2" xfId="0" applyBorder="1"/>
    <xf numFmtId="0" fontId="6" fillId="0" borderId="2" xfId="0" applyFont="1" applyFill="1" applyBorder="1" applyAlignment="1">
      <alignment horizontal="left"/>
    </xf>
    <xf numFmtId="0" fontId="4" fillId="0" borderId="2" xfId="0" quotePrefix="1" applyFont="1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2" fillId="0" borderId="15" xfId="0" applyFont="1" applyBorder="1"/>
    <xf numFmtId="0" fontId="2" fillId="0" borderId="1" xfId="0" applyFont="1" applyBorder="1"/>
    <xf numFmtId="0" fontId="22" fillId="0" borderId="31" xfId="0" applyFont="1" applyBorder="1" applyAlignment="1">
      <alignment horizontal="left"/>
    </xf>
    <xf numFmtId="0" fontId="4" fillId="0" borderId="31" xfId="0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4" fillId="0" borderId="1" xfId="0" applyFont="1" applyFill="1" applyBorder="1" applyAlignment="1"/>
    <xf numFmtId="0" fontId="0" fillId="0" borderId="1" xfId="0" applyFill="1" applyBorder="1" applyAlignment="1">
      <alignment horizontal="right"/>
    </xf>
    <xf numFmtId="0" fontId="4" fillId="0" borderId="1" xfId="0" applyFont="1" applyFill="1" applyBorder="1"/>
    <xf numFmtId="0" fontId="0" fillId="0" borderId="27" xfId="0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quotePrefix="1" applyFont="1" applyFill="1" applyBorder="1" applyAlignment="1">
      <alignment horizontal="center" vertical="center"/>
    </xf>
    <xf numFmtId="0" fontId="2" fillId="0" borderId="12" xfId="0" applyFont="1" applyBorder="1"/>
    <xf numFmtId="0" fontId="9" fillId="0" borderId="24" xfId="0" applyFont="1" applyBorder="1"/>
    <xf numFmtId="0" fontId="22" fillId="0" borderId="0" xfId="0" applyFont="1" applyFill="1" applyBorder="1" applyAlignment="1">
      <alignment horizontal="left"/>
    </xf>
    <xf numFmtId="0" fontId="22" fillId="0" borderId="4" xfId="0" applyFont="1" applyFill="1" applyBorder="1" applyAlignment="1">
      <alignment horizontal="left"/>
    </xf>
    <xf numFmtId="0" fontId="4" fillId="0" borderId="4" xfId="0" applyFont="1" applyFill="1" applyBorder="1" applyAlignment="1"/>
    <xf numFmtId="0" fontId="4" fillId="0" borderId="4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25" fillId="0" borderId="2" xfId="0" applyFont="1" applyBorder="1"/>
    <xf numFmtId="0" fontId="25" fillId="0" borderId="1" xfId="0" applyFont="1" applyBorder="1"/>
    <xf numFmtId="0" fontId="17" fillId="0" borderId="1" xfId="0" applyFont="1" applyBorder="1" applyAlignment="1"/>
    <xf numFmtId="0" fontId="25" fillId="0" borderId="4" xfId="0" applyFont="1" applyBorder="1"/>
    <xf numFmtId="0" fontId="25" fillId="0" borderId="12" xfId="0" applyFont="1" applyBorder="1"/>
    <xf numFmtId="0" fontId="25" fillId="0" borderId="0" xfId="0" applyFont="1" applyBorder="1"/>
    <xf numFmtId="0" fontId="25" fillId="0" borderId="0" xfId="0" applyFont="1"/>
    <xf numFmtId="0" fontId="16" fillId="0" borderId="27" xfId="0" applyFont="1" applyBorder="1" applyAlignment="1">
      <alignment vertical="center"/>
    </xf>
    <xf numFmtId="0" fontId="15" fillId="0" borderId="27" xfId="0" applyFont="1" applyBorder="1" applyAlignment="1"/>
    <xf numFmtId="0" fontId="15" fillId="0" borderId="0" xfId="0" applyFont="1" applyBorder="1" applyAlignment="1"/>
    <xf numFmtId="0" fontId="25" fillId="0" borderId="12" xfId="0" applyFont="1" applyBorder="1" applyAlignment="1"/>
    <xf numFmtId="0" fontId="25" fillId="0" borderId="1" xfId="0" applyFont="1" applyBorder="1" applyAlignment="1"/>
    <xf numFmtId="0" fontId="25" fillId="0" borderId="14" xfId="0" applyFont="1" applyBorder="1" applyAlignment="1"/>
    <xf numFmtId="0" fontId="2" fillId="0" borderId="2" xfId="0" applyFont="1" applyBorder="1"/>
    <xf numFmtId="0" fontId="22" fillId="0" borderId="2" xfId="0" applyFont="1" applyBorder="1" applyAlignment="1">
      <alignment horizontal="left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27" fillId="0" borderId="1" xfId="0" applyFont="1" applyFill="1" applyBorder="1"/>
    <xf numFmtId="0" fontId="28" fillId="0" borderId="1" xfId="0" applyFont="1" applyFill="1" applyBorder="1" applyAlignment="1"/>
    <xf numFmtId="0" fontId="26" fillId="0" borderId="1" xfId="0" applyFont="1" applyFill="1" applyBorder="1"/>
    <xf numFmtId="0" fontId="29" fillId="0" borderId="1" xfId="0" applyFont="1" applyFill="1" applyBorder="1" applyAlignment="1">
      <alignment horizontal="left"/>
    </xf>
    <xf numFmtId="0" fontId="28" fillId="0" borderId="2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25" fillId="0" borderId="1" xfId="0" applyFont="1" applyFill="1" applyBorder="1"/>
    <xf numFmtId="0" fontId="27" fillId="0" borderId="1" xfId="0" applyFont="1" applyBorder="1"/>
    <xf numFmtId="0" fontId="30" fillId="0" borderId="1" xfId="0" applyFont="1" applyBorder="1" applyAlignment="1"/>
    <xf numFmtId="0" fontId="28" fillId="0" borderId="1" xfId="0" applyFont="1" applyBorder="1" applyAlignment="1"/>
    <xf numFmtId="0" fontId="26" fillId="0" borderId="1" xfId="0" applyFont="1" applyBorder="1"/>
    <xf numFmtId="0" fontId="28" fillId="0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1" xfId="0" quotePrefix="1" applyFont="1" applyBorder="1" applyAlignment="1">
      <alignment horizontal="center" vertical="center"/>
    </xf>
    <xf numFmtId="0" fontId="28" fillId="0" borderId="2" xfId="0" applyFont="1" applyBorder="1" applyAlignment="1">
      <alignment horizontal="center"/>
    </xf>
    <xf numFmtId="0" fontId="30" fillId="0" borderId="1" xfId="0" applyFont="1" applyFill="1" applyBorder="1" applyAlignment="1"/>
    <xf numFmtId="0" fontId="28" fillId="0" borderId="1" xfId="0" quotePrefix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right"/>
    </xf>
    <xf numFmtId="0" fontId="26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2" fillId="0" borderId="1" xfId="0" applyFont="1" applyFill="1" applyBorder="1"/>
    <xf numFmtId="0" fontId="25" fillId="0" borderId="2" xfId="0" applyFont="1" applyFill="1" applyBorder="1"/>
    <xf numFmtId="0" fontId="0" fillId="2" borderId="1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" fontId="0" fillId="0" borderId="0" xfId="0" applyNumberFormat="1" applyFill="1" applyBorder="1" applyAlignment="1">
      <alignment horizontal="right"/>
    </xf>
    <xf numFmtId="0" fontId="9" fillId="0" borderId="22" xfId="0" applyFont="1" applyBorder="1"/>
    <xf numFmtId="0" fontId="23" fillId="0" borderId="19" xfId="0" applyFont="1" applyFill="1" applyBorder="1" applyAlignment="1"/>
    <xf numFmtId="0" fontId="3" fillId="0" borderId="19" xfId="0" applyFont="1" applyFill="1" applyBorder="1" applyAlignment="1">
      <alignment horizontal="left"/>
    </xf>
    <xf numFmtId="0" fontId="22" fillId="0" borderId="19" xfId="0" quotePrefix="1" applyFont="1" applyBorder="1" applyAlignment="1">
      <alignment horizontal="center" vertical="center"/>
    </xf>
    <xf numFmtId="0" fontId="24" fillId="0" borderId="19" xfId="0" applyFont="1" applyBorder="1" applyAlignment="1">
      <alignment horizontal="right"/>
    </xf>
    <xf numFmtId="0" fontId="0" fillId="0" borderId="18" xfId="0" applyBorder="1"/>
    <xf numFmtId="0" fontId="2" fillId="0" borderId="1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25" fillId="0" borderId="31" xfId="0" applyFont="1" applyBorder="1"/>
    <xf numFmtId="0" fontId="4" fillId="0" borderId="31" xfId="0" quotePrefix="1" applyFont="1" applyBorder="1" applyAlignment="1">
      <alignment horizontal="center" vertical="center"/>
    </xf>
    <xf numFmtId="0" fontId="0" fillId="0" borderId="31" xfId="0" applyFill="1" applyBorder="1" applyAlignment="1">
      <alignment horizontal="right"/>
    </xf>
    <xf numFmtId="0" fontId="4" fillId="0" borderId="31" xfId="0" applyFont="1" applyFill="1" applyBorder="1"/>
    <xf numFmtId="0" fontId="0" fillId="2" borderId="47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left"/>
    </xf>
    <xf numFmtId="0" fontId="3" fillId="0" borderId="48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0" fillId="0" borderId="0" xfId="0" applyFill="1" applyBorder="1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1" xfId="0" applyFont="1" applyFill="1" applyBorder="1"/>
    <xf numFmtId="2" fontId="33" fillId="0" borderId="0" xfId="0" applyNumberFormat="1" applyFont="1" applyFill="1" applyBorder="1" applyAlignment="1">
      <alignment horizontal="left"/>
    </xf>
    <xf numFmtId="0" fontId="1" fillId="0" borderId="0" xfId="0" applyFont="1" applyBorder="1"/>
    <xf numFmtId="0" fontId="0" fillId="0" borderId="1" xfId="0" applyBorder="1" applyAlignment="1">
      <alignment horizontal="right"/>
    </xf>
    <xf numFmtId="0" fontId="0" fillId="0" borderId="0" xfId="0" applyAlignment="1"/>
    <xf numFmtId="0" fontId="4" fillId="0" borderId="19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2" fontId="0" fillId="0" borderId="22" xfId="0" applyNumberFormat="1" applyFill="1" applyBorder="1" applyAlignment="1">
      <alignment horizontal="right"/>
    </xf>
    <xf numFmtId="2" fontId="0" fillId="0" borderId="19" xfId="0" applyNumberFormat="1" applyFill="1" applyBorder="1" applyAlignment="1">
      <alignment horizontal="right"/>
    </xf>
    <xf numFmtId="0" fontId="0" fillId="0" borderId="19" xfId="0" applyBorder="1"/>
    <xf numFmtId="2" fontId="24" fillId="0" borderId="19" xfId="0" applyNumberFormat="1" applyFont="1" applyBorder="1" applyAlignment="1">
      <alignment horizontal="left"/>
    </xf>
    <xf numFmtId="0" fontId="4" fillId="0" borderId="19" xfId="0" applyFont="1" applyBorder="1" applyAlignment="1"/>
    <xf numFmtId="0" fontId="22" fillId="0" borderId="19" xfId="0" applyFont="1" applyFill="1" applyBorder="1" applyAlignment="1">
      <alignment horizontal="left"/>
    </xf>
    <xf numFmtId="0" fontId="4" fillId="0" borderId="19" xfId="0" applyFont="1" applyFill="1" applyBorder="1" applyAlignment="1"/>
    <xf numFmtId="0" fontId="4" fillId="0" borderId="19" xfId="0" applyFont="1" applyFill="1" applyBorder="1" applyAlignment="1">
      <alignment horizontal="center"/>
    </xf>
    <xf numFmtId="0" fontId="4" fillId="0" borderId="19" xfId="0" quotePrefix="1" applyFont="1" applyBorder="1" applyAlignment="1">
      <alignment horizontal="center" vertical="center"/>
    </xf>
    <xf numFmtId="0" fontId="0" fillId="0" borderId="19" xfId="0" applyBorder="1" applyAlignment="1">
      <alignment horizontal="right"/>
    </xf>
    <xf numFmtId="0" fontId="0" fillId="0" borderId="19" xfId="0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8" xfId="0" applyBorder="1" applyAlignme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34" fillId="0" borderId="1" xfId="0" applyFont="1" applyFill="1" applyBorder="1" applyAlignment="1"/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1" xfId="0" applyFont="1" applyBorder="1"/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0" fontId="6" fillId="0" borderId="27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6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9" fillId="0" borderId="2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2" fontId="2" fillId="0" borderId="1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0" fillId="2" borderId="15" xfId="0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3" xfId="0" applyNumberFormat="1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2" fontId="0" fillId="0" borderId="11" xfId="0" applyNumberFormat="1" applyFill="1" applyBorder="1" applyAlignment="1">
      <alignment horizontal="right"/>
    </xf>
    <xf numFmtId="165" fontId="0" fillId="0" borderId="13" xfId="0" applyNumberFormat="1" applyFill="1" applyBorder="1" applyAlignment="1">
      <alignment horizontal="right"/>
    </xf>
    <xf numFmtId="165" fontId="0" fillId="0" borderId="1" xfId="0" applyNumberFormat="1" applyFill="1" applyBorder="1" applyAlignment="1">
      <alignment horizontal="right"/>
    </xf>
    <xf numFmtId="165" fontId="0" fillId="0" borderId="11" xfId="0" applyNumberFormat="1" applyFill="1" applyBorder="1" applyAlignment="1">
      <alignment horizontal="right"/>
    </xf>
    <xf numFmtId="2" fontId="2" fillId="0" borderId="27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2" fillId="0" borderId="40" xfId="0" applyNumberFormat="1" applyFont="1" applyFill="1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0" fillId="2" borderId="4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2" fontId="26" fillId="0" borderId="13" xfId="0" applyNumberFormat="1" applyFont="1" applyFill="1" applyBorder="1" applyAlignment="1">
      <alignment horizontal="right"/>
    </xf>
    <xf numFmtId="2" fontId="26" fillId="0" borderId="1" xfId="0" applyNumberFormat="1" applyFont="1" applyFill="1" applyBorder="1" applyAlignment="1">
      <alignment horizontal="right"/>
    </xf>
    <xf numFmtId="2" fontId="26" fillId="0" borderId="11" xfId="0" applyNumberFormat="1" applyFont="1" applyFill="1" applyBorder="1" applyAlignment="1">
      <alignment horizontal="right"/>
    </xf>
    <xf numFmtId="2" fontId="32" fillId="0" borderId="13" xfId="0" applyNumberFormat="1" applyFont="1" applyFill="1" applyBorder="1" applyAlignment="1">
      <alignment horizontal="right"/>
    </xf>
    <xf numFmtId="2" fontId="32" fillId="0" borderId="1" xfId="0" applyNumberFormat="1" applyFont="1" applyFill="1" applyBorder="1" applyAlignment="1">
      <alignment horizontal="right"/>
    </xf>
    <xf numFmtId="2" fontId="32" fillId="0" borderId="11" xfId="0" applyNumberFormat="1" applyFont="1" applyFill="1" applyBorder="1" applyAlignment="1">
      <alignment horizontal="right"/>
    </xf>
    <xf numFmtId="2" fontId="2" fillId="0" borderId="43" xfId="0" applyNumberFormat="1" applyFont="1" applyFill="1" applyBorder="1" applyAlignment="1">
      <alignment horizontal="right"/>
    </xf>
    <xf numFmtId="2" fontId="2" fillId="0" borderId="2" xfId="0" applyNumberFormat="1" applyFont="1" applyFill="1" applyBorder="1" applyAlignment="1">
      <alignment horizontal="right"/>
    </xf>
    <xf numFmtId="2" fontId="2" fillId="0" borderId="44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 horizontal="right"/>
    </xf>
    <xf numFmtId="2" fontId="0" fillId="0" borderId="27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0" fillId="0" borderId="40" xfId="0" applyNumberFormat="1" applyFill="1" applyBorder="1" applyAlignment="1">
      <alignment horizontal="right"/>
    </xf>
    <xf numFmtId="2" fontId="0" fillId="0" borderId="45" xfId="0" applyNumberFormat="1" applyFill="1" applyBorder="1" applyAlignment="1">
      <alignment horizontal="right"/>
    </xf>
    <xf numFmtId="2" fontId="0" fillId="0" borderId="46" xfId="0" applyNumberFormat="1" applyFill="1" applyBorder="1" applyAlignment="1">
      <alignment horizontal="right"/>
    </xf>
    <xf numFmtId="2" fontId="0" fillId="0" borderId="41" xfId="0" applyNumberFormat="1" applyFill="1" applyBorder="1" applyAlignment="1">
      <alignment horizontal="right"/>
    </xf>
    <xf numFmtId="2" fontId="0" fillId="0" borderId="42" xfId="0" applyNumberFormat="1" applyFill="1" applyBorder="1" applyAlignment="1">
      <alignment horizontal="right"/>
    </xf>
    <xf numFmtId="2" fontId="0" fillId="0" borderId="7" xfId="0" applyNumberFormat="1" applyFill="1" applyBorder="1" applyAlignment="1">
      <alignment horizontal="right"/>
    </xf>
    <xf numFmtId="2" fontId="0" fillId="0" borderId="4" xfId="0" applyNumberFormat="1" applyFill="1" applyBorder="1" applyAlignment="1">
      <alignment horizontal="right"/>
    </xf>
    <xf numFmtId="2" fontId="0" fillId="0" borderId="6" xfId="0" applyNumberFormat="1" applyFill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46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2" borderId="31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38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2" fontId="2" fillId="0" borderId="30" xfId="0" applyNumberFormat="1" applyFont="1" applyFill="1" applyBorder="1" applyAlignment="1">
      <alignment horizontal="right"/>
    </xf>
    <xf numFmtId="2" fontId="2" fillId="0" borderId="29" xfId="0" applyNumberFormat="1" applyFont="1" applyFill="1" applyBorder="1" applyAlignment="1">
      <alignment horizontal="right"/>
    </xf>
    <xf numFmtId="2" fontId="2" fillId="0" borderId="39" xfId="0" applyNumberFormat="1" applyFont="1" applyFill="1" applyBorder="1" applyAlignment="1">
      <alignment horizontal="right"/>
    </xf>
    <xf numFmtId="0" fontId="0" fillId="2" borderId="17" xfId="0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0" fillId="0" borderId="24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0" fontId="0" fillId="0" borderId="30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2" borderId="16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Business%20Ed\!Curriculum\Vocational%20Skills%20Records\Proposed%20Ideas\Current%20WorkInProgress%20Templates\VSR--ALL_TRAINOFF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R2 7.22"/>
      <sheetName val="GOA 7.22"/>
      <sheetName val="AOS 7.2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00"/>
  <sheetViews>
    <sheetView tabSelected="1" zoomScale="160" zoomScaleNormal="160" workbookViewId="0"/>
  </sheetViews>
  <sheetFormatPr defaultRowHeight="15" x14ac:dyDescent="0.25"/>
  <cols>
    <col min="1" max="1" width="0.85546875" customWidth="1"/>
    <col min="2" max="44" width="1.85546875" customWidth="1"/>
    <col min="45" max="45" width="0.7109375" customWidth="1"/>
    <col min="46" max="53" width="1.85546875" customWidth="1"/>
    <col min="54" max="58" width="0.28515625" customWidth="1"/>
  </cols>
  <sheetData>
    <row r="1" spans="1:54" ht="6" customHeight="1" thickBot="1" x14ac:dyDescent="0.3"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</row>
    <row r="2" spans="1:54" ht="19.5" x14ac:dyDescent="0.35">
      <c r="B2" s="21" t="s">
        <v>22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41" t="s">
        <v>18</v>
      </c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0"/>
      <c r="BA2" s="20"/>
      <c r="BB2" s="14"/>
    </row>
    <row r="3" spans="1:54" ht="15.75" x14ac:dyDescent="0.25">
      <c r="B3" s="13" t="s">
        <v>21</v>
      </c>
      <c r="C3" s="12"/>
      <c r="D3" s="12"/>
      <c r="E3" s="12"/>
      <c r="F3" s="12"/>
      <c r="G3" s="12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1"/>
      <c r="U3" s="1"/>
      <c r="V3" s="19" t="s">
        <v>20</v>
      </c>
      <c r="W3" s="246"/>
      <c r="X3" s="246"/>
      <c r="Y3" s="246"/>
      <c r="Z3" s="246"/>
      <c r="AA3" s="246"/>
      <c r="AB3" s="1"/>
      <c r="AC3" s="18" t="s">
        <v>19</v>
      </c>
      <c r="AD3" s="1"/>
      <c r="AE3" s="1"/>
      <c r="AF3" s="1"/>
      <c r="AG3" s="18"/>
      <c r="AH3" s="18"/>
      <c r="AI3" s="247"/>
      <c r="AJ3" s="247"/>
      <c r="AK3" s="247"/>
      <c r="AL3" s="247"/>
      <c r="AM3" s="247"/>
      <c r="AN3" s="1"/>
      <c r="AP3" s="172">
        <v>4</v>
      </c>
      <c r="AQ3" s="8" t="s">
        <v>14</v>
      </c>
      <c r="AR3" s="175" t="s">
        <v>57</v>
      </c>
      <c r="AZ3" s="1"/>
      <c r="BA3" s="1"/>
      <c r="BB3" s="11"/>
    </row>
    <row r="4" spans="1:54" ht="15" customHeight="1" x14ac:dyDescent="0.25">
      <c r="B4" s="9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"/>
      <c r="AG4" s="1"/>
      <c r="AH4" s="1"/>
      <c r="AI4" s="1"/>
      <c r="AJ4" s="1"/>
      <c r="AK4" s="1"/>
      <c r="AL4" s="1"/>
      <c r="AM4" s="1"/>
      <c r="AN4" s="1"/>
      <c r="AP4" s="172">
        <v>3</v>
      </c>
      <c r="AQ4" s="8" t="s">
        <v>14</v>
      </c>
      <c r="AR4" s="175" t="s">
        <v>56</v>
      </c>
      <c r="AU4" s="1"/>
      <c r="AV4" s="1"/>
      <c r="AW4" s="1"/>
      <c r="AX4" s="1"/>
      <c r="AY4" s="1"/>
      <c r="AZ4" s="1"/>
      <c r="BA4" s="1"/>
      <c r="BB4" s="4"/>
    </row>
    <row r="5" spans="1:54" ht="15.75" customHeight="1" x14ac:dyDescent="0.25">
      <c r="B5" s="248" t="s">
        <v>16</v>
      </c>
      <c r="C5" s="249"/>
      <c r="D5" s="249"/>
      <c r="E5" s="249"/>
      <c r="F5" s="249"/>
      <c r="G5" s="249"/>
      <c r="H5" s="249"/>
      <c r="I5" s="249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1"/>
      <c r="AC5" s="18" t="s">
        <v>17</v>
      </c>
      <c r="AD5" s="18"/>
      <c r="AE5" s="18"/>
      <c r="AF5" s="18"/>
      <c r="AG5" s="18"/>
      <c r="AH5" s="18"/>
      <c r="AI5" s="247"/>
      <c r="AJ5" s="247"/>
      <c r="AK5" s="247"/>
      <c r="AL5" s="247"/>
      <c r="AM5" s="247"/>
      <c r="AN5" s="1"/>
      <c r="AP5" s="172">
        <v>2</v>
      </c>
      <c r="AQ5" s="8" t="s">
        <v>14</v>
      </c>
      <c r="AR5" s="175" t="s">
        <v>55</v>
      </c>
      <c r="AU5" s="1"/>
      <c r="AV5" s="1"/>
      <c r="AW5" s="1"/>
      <c r="AX5" s="1"/>
      <c r="AY5" s="1"/>
      <c r="AZ5" s="1"/>
      <c r="BA5" s="1"/>
      <c r="BB5" s="4"/>
    </row>
    <row r="6" spans="1:54" x14ac:dyDescent="0.25">
      <c r="A6" s="4"/>
      <c r="B6" s="79"/>
      <c r="K6" s="17"/>
      <c r="L6" s="17"/>
      <c r="M6" s="17"/>
      <c r="N6" s="17"/>
      <c r="O6" s="17"/>
      <c r="P6" s="17"/>
      <c r="Q6" s="17"/>
      <c r="R6" s="17"/>
      <c r="S6" s="251" t="s">
        <v>82</v>
      </c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1"/>
      <c r="AI6" s="1"/>
      <c r="AJ6" s="1"/>
      <c r="AK6" s="1"/>
      <c r="AL6" s="1"/>
      <c r="AM6" s="1"/>
      <c r="AN6" s="1"/>
      <c r="AP6" s="172">
        <v>1</v>
      </c>
      <c r="AQ6" s="8" t="s">
        <v>14</v>
      </c>
      <c r="AR6" s="175" t="s">
        <v>54</v>
      </c>
      <c r="AU6" s="1"/>
      <c r="AV6" s="1"/>
      <c r="AW6" s="1"/>
      <c r="AX6" s="1"/>
      <c r="AY6" s="1"/>
      <c r="AZ6" s="1"/>
      <c r="BA6" s="1"/>
      <c r="BB6" s="4"/>
    </row>
    <row r="7" spans="1:54" ht="19.5" x14ac:dyDescent="0.35">
      <c r="B7" s="100" t="s">
        <v>15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9" t="s">
        <v>58</v>
      </c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"/>
      <c r="AP7" s="172">
        <v>0</v>
      </c>
      <c r="AQ7" s="8" t="s">
        <v>14</v>
      </c>
      <c r="AR7" s="175" t="s">
        <v>53</v>
      </c>
      <c r="AU7" s="1"/>
      <c r="AV7" s="1"/>
      <c r="AW7" s="1"/>
      <c r="AX7" s="1"/>
      <c r="AY7" s="1"/>
      <c r="AZ7" s="1"/>
      <c r="BA7" s="1"/>
      <c r="BB7" s="4"/>
    </row>
    <row r="8" spans="1:54" ht="15.75" x14ac:dyDescent="0.25">
      <c r="B8" s="252" t="s">
        <v>13</v>
      </c>
      <c r="C8" s="253"/>
      <c r="D8" s="253"/>
      <c r="E8" s="253"/>
      <c r="F8" s="253"/>
      <c r="G8" s="253"/>
      <c r="H8" s="1"/>
      <c r="I8" s="253" t="s">
        <v>59</v>
      </c>
      <c r="J8" s="253"/>
      <c r="K8" s="253"/>
      <c r="L8" s="253"/>
      <c r="M8" s="253"/>
      <c r="N8" s="253"/>
      <c r="O8" s="253"/>
      <c r="P8" s="1"/>
      <c r="Q8" s="253"/>
      <c r="R8" s="253"/>
      <c r="S8" s="253"/>
      <c r="T8" s="253"/>
      <c r="U8" s="253"/>
      <c r="V8" s="253"/>
      <c r="W8" s="253"/>
      <c r="X8" s="1"/>
      <c r="Y8" s="1"/>
      <c r="Z8" s="47"/>
      <c r="AA8" s="47"/>
      <c r="AB8" s="47"/>
      <c r="AC8" s="47"/>
      <c r="AD8" s="47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7"/>
      <c r="AS8" s="7"/>
      <c r="AT8" s="62" t="s">
        <v>12</v>
      </c>
      <c r="AU8" s="240">
        <f>AL24</f>
        <v>425</v>
      </c>
      <c r="AV8" s="240"/>
      <c r="AW8" s="240"/>
      <c r="AX8" s="240"/>
      <c r="AY8" s="240"/>
      <c r="AZ8" s="1"/>
      <c r="BA8" s="1"/>
      <c r="BB8" s="4"/>
    </row>
    <row r="9" spans="1:54" ht="16.5" thickBot="1" x14ac:dyDescent="0.3">
      <c r="B9" s="86" t="s">
        <v>11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254" t="s">
        <v>10</v>
      </c>
      <c r="AH9" s="254"/>
      <c r="AI9" s="254"/>
      <c r="AJ9" s="254"/>
      <c r="AK9" s="255">
        <v>1</v>
      </c>
      <c r="AL9" s="255"/>
      <c r="AM9" s="256" t="s">
        <v>9</v>
      </c>
      <c r="AN9" s="256"/>
      <c r="AO9" s="255">
        <v>4</v>
      </c>
      <c r="AP9" s="255"/>
      <c r="AQ9" s="16"/>
      <c r="AR9" s="16"/>
      <c r="AS9" s="16"/>
      <c r="AT9" s="238" t="s">
        <v>8</v>
      </c>
      <c r="AU9" s="238"/>
      <c r="AV9" s="238"/>
      <c r="AW9" s="238"/>
      <c r="AX9" s="238"/>
      <c r="AY9" s="238"/>
      <c r="AZ9" s="238"/>
      <c r="BA9" s="238"/>
      <c r="BB9" s="239"/>
    </row>
    <row r="10" spans="1:54" ht="15.75" thickBot="1" x14ac:dyDescent="0.3">
      <c r="B10" s="337" t="s">
        <v>50</v>
      </c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  <c r="AD10" s="33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39"/>
      <c r="AT10" s="264">
        <v>1</v>
      </c>
      <c r="AU10" s="265"/>
      <c r="AV10" s="226">
        <v>2</v>
      </c>
      <c r="AW10" s="226"/>
      <c r="AX10" s="226">
        <v>3</v>
      </c>
      <c r="AY10" s="226"/>
      <c r="AZ10" s="235" t="s">
        <v>4</v>
      </c>
      <c r="BA10" s="236"/>
      <c r="BB10" s="237"/>
    </row>
    <row r="11" spans="1:54" x14ac:dyDescent="0.25">
      <c r="B11" s="331" t="s">
        <v>49</v>
      </c>
      <c r="C11" s="332"/>
      <c r="D11" s="332"/>
      <c r="E11" s="333"/>
      <c r="F11" s="38" t="s">
        <v>48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325"/>
      <c r="AU11" s="334"/>
      <c r="AV11" s="261"/>
      <c r="AW11" s="334"/>
      <c r="AX11" s="335"/>
      <c r="AY11" s="334"/>
      <c r="AZ11" s="336"/>
      <c r="BA11" s="262"/>
      <c r="BB11" s="263"/>
    </row>
    <row r="12" spans="1:54" x14ac:dyDescent="0.25">
      <c r="B12" s="319" t="s">
        <v>47</v>
      </c>
      <c r="C12" s="320"/>
      <c r="D12" s="320"/>
      <c r="E12" s="321"/>
      <c r="F12" s="33" t="s">
        <v>46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213"/>
      <c r="AU12" s="216"/>
      <c r="AV12" s="214"/>
      <c r="AW12" s="216"/>
      <c r="AX12" s="220"/>
      <c r="AY12" s="216"/>
      <c r="AZ12" s="210"/>
      <c r="BA12" s="211"/>
      <c r="BB12" s="212"/>
    </row>
    <row r="13" spans="1:54" x14ac:dyDescent="0.25">
      <c r="B13" s="319" t="s">
        <v>45</v>
      </c>
      <c r="C13" s="320"/>
      <c r="D13" s="320"/>
      <c r="E13" s="321"/>
      <c r="F13" s="33" t="s">
        <v>44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4"/>
      <c r="AG13" s="34"/>
      <c r="AH13" s="34"/>
      <c r="AI13" s="34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213"/>
      <c r="AU13" s="216"/>
      <c r="AV13" s="214"/>
      <c r="AW13" s="216"/>
      <c r="AX13" s="220"/>
      <c r="AY13" s="216"/>
      <c r="AZ13" s="210"/>
      <c r="BA13" s="211"/>
      <c r="BB13" s="212"/>
    </row>
    <row r="14" spans="1:54" x14ac:dyDescent="0.25">
      <c r="B14" s="319" t="s">
        <v>43</v>
      </c>
      <c r="C14" s="320"/>
      <c r="D14" s="320"/>
      <c r="E14" s="321"/>
      <c r="F14" s="33" t="s">
        <v>42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7"/>
      <c r="AG14" s="37"/>
      <c r="AH14" s="37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213"/>
      <c r="AU14" s="216"/>
      <c r="AV14" s="214"/>
      <c r="AW14" s="216"/>
      <c r="AX14" s="220"/>
      <c r="AY14" s="216"/>
      <c r="AZ14" s="210"/>
      <c r="BA14" s="211"/>
      <c r="BB14" s="212"/>
    </row>
    <row r="15" spans="1:54" x14ac:dyDescent="0.25">
      <c r="B15" s="319" t="s">
        <v>41</v>
      </c>
      <c r="C15" s="320"/>
      <c r="D15" s="320"/>
      <c r="E15" s="321"/>
      <c r="F15" s="33" t="s">
        <v>40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4"/>
      <c r="AG15" s="34"/>
      <c r="AH15" s="34"/>
      <c r="AI15" s="34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213"/>
      <c r="AU15" s="216"/>
      <c r="AV15" s="214"/>
      <c r="AW15" s="216"/>
      <c r="AX15" s="220"/>
      <c r="AY15" s="216"/>
      <c r="AZ15" s="210"/>
      <c r="BA15" s="211"/>
      <c r="BB15" s="212"/>
    </row>
    <row r="16" spans="1:54" x14ac:dyDescent="0.25">
      <c r="B16" s="319" t="s">
        <v>39</v>
      </c>
      <c r="C16" s="320"/>
      <c r="D16" s="320"/>
      <c r="E16" s="321"/>
      <c r="F16" s="33" t="s">
        <v>38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213"/>
      <c r="AU16" s="216"/>
      <c r="AV16" s="214"/>
      <c r="AW16" s="216"/>
      <c r="AX16" s="220"/>
      <c r="AY16" s="216"/>
      <c r="AZ16" s="210"/>
      <c r="BA16" s="211"/>
      <c r="BB16" s="212"/>
    </row>
    <row r="17" spans="2:54" ht="14.45" customHeight="1" x14ac:dyDescent="0.25">
      <c r="B17" s="319" t="s">
        <v>37</v>
      </c>
      <c r="C17" s="320"/>
      <c r="D17" s="320"/>
      <c r="E17" s="321"/>
      <c r="F17" s="33" t="s">
        <v>36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6"/>
      <c r="AG17" s="36"/>
      <c r="AH17" s="36"/>
      <c r="AI17" s="32"/>
      <c r="AJ17" s="32"/>
      <c r="AK17" s="32"/>
      <c r="AL17" s="32"/>
      <c r="AM17" s="35"/>
      <c r="AN17" s="34"/>
      <c r="AO17" s="34"/>
      <c r="AP17" s="34"/>
      <c r="AQ17" s="32"/>
      <c r="AR17" s="32"/>
      <c r="AS17" s="32"/>
      <c r="AT17" s="213"/>
      <c r="AU17" s="216"/>
      <c r="AV17" s="214"/>
      <c r="AW17" s="216"/>
      <c r="AX17" s="220"/>
      <c r="AY17" s="216"/>
      <c r="AZ17" s="210"/>
      <c r="BA17" s="211"/>
      <c r="BB17" s="212"/>
    </row>
    <row r="18" spans="2:54" ht="15.6" customHeight="1" x14ac:dyDescent="0.25">
      <c r="B18" s="319" t="s">
        <v>35</v>
      </c>
      <c r="C18" s="320"/>
      <c r="D18" s="320"/>
      <c r="E18" s="321"/>
      <c r="F18" s="33" t="s">
        <v>34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4"/>
      <c r="AG18" s="34"/>
      <c r="AH18" s="34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213"/>
      <c r="AU18" s="216"/>
      <c r="AV18" s="214"/>
      <c r="AW18" s="216"/>
      <c r="AX18" s="220"/>
      <c r="AY18" s="216"/>
      <c r="AZ18" s="210"/>
      <c r="BA18" s="211"/>
      <c r="BB18" s="212"/>
    </row>
    <row r="19" spans="2:54" x14ac:dyDescent="0.25">
      <c r="B19" s="319" t="s">
        <v>33</v>
      </c>
      <c r="C19" s="320"/>
      <c r="D19" s="320"/>
      <c r="E19" s="321"/>
      <c r="F19" s="33" t="s">
        <v>32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4"/>
      <c r="AG19" s="34"/>
      <c r="AH19" s="34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213"/>
      <c r="AU19" s="216"/>
      <c r="AV19" s="214"/>
      <c r="AW19" s="216"/>
      <c r="AX19" s="220"/>
      <c r="AY19" s="216"/>
      <c r="AZ19" s="210"/>
      <c r="BA19" s="211"/>
      <c r="BB19" s="212"/>
    </row>
    <row r="20" spans="2:54" x14ac:dyDescent="0.25">
      <c r="B20" s="319" t="s">
        <v>31</v>
      </c>
      <c r="C20" s="320"/>
      <c r="D20" s="320"/>
      <c r="E20" s="321"/>
      <c r="F20" s="33" t="s">
        <v>30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5"/>
      <c r="AF20" s="34"/>
      <c r="AG20" s="34"/>
      <c r="AH20" s="34"/>
      <c r="AI20" s="34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213"/>
      <c r="AU20" s="216"/>
      <c r="AV20" s="214"/>
      <c r="AW20" s="216"/>
      <c r="AX20" s="220"/>
      <c r="AY20" s="216"/>
      <c r="AZ20" s="210"/>
      <c r="BA20" s="211"/>
      <c r="BB20" s="212"/>
    </row>
    <row r="21" spans="2:54" x14ac:dyDescent="0.25">
      <c r="B21" s="319" t="s">
        <v>29</v>
      </c>
      <c r="C21" s="320"/>
      <c r="D21" s="320"/>
      <c r="E21" s="321"/>
      <c r="F21" s="33" t="s">
        <v>28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213"/>
      <c r="AU21" s="216"/>
      <c r="AV21" s="214"/>
      <c r="AW21" s="216"/>
      <c r="AX21" s="220"/>
      <c r="AY21" s="216"/>
      <c r="AZ21" s="210"/>
      <c r="BA21" s="211"/>
      <c r="BB21" s="212"/>
    </row>
    <row r="22" spans="2:54" x14ac:dyDescent="0.25">
      <c r="B22" s="319" t="s">
        <v>27</v>
      </c>
      <c r="C22" s="320"/>
      <c r="D22" s="320"/>
      <c r="E22" s="321"/>
      <c r="F22" s="33" t="s">
        <v>26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213"/>
      <c r="AU22" s="216"/>
      <c r="AV22" s="214"/>
      <c r="AW22" s="216"/>
      <c r="AX22" s="220"/>
      <c r="AY22" s="216"/>
      <c r="AZ22" s="210"/>
      <c r="BA22" s="211"/>
      <c r="BB22" s="212"/>
    </row>
    <row r="23" spans="2:54" ht="15.75" thickBot="1" x14ac:dyDescent="0.3">
      <c r="B23" s="327" t="s">
        <v>25</v>
      </c>
      <c r="C23" s="328"/>
      <c r="D23" s="328"/>
      <c r="E23" s="329"/>
      <c r="F23" s="31" t="s">
        <v>24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242"/>
      <c r="AU23" s="225"/>
      <c r="AV23" s="330"/>
      <c r="AW23" s="225"/>
      <c r="AX23" s="224"/>
      <c r="AY23" s="225"/>
      <c r="AZ23" s="221"/>
      <c r="BA23" s="222"/>
      <c r="BB23" s="223"/>
    </row>
    <row r="24" spans="2:54" ht="15.75" thickBot="1" x14ac:dyDescent="0.3">
      <c r="B24" s="30"/>
      <c r="C24" s="29" t="s">
        <v>23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44" t="s">
        <v>7</v>
      </c>
      <c r="AF24" s="326">
        <f>AF25+AF29+AF36+AF60+AF68+AF75+AF80+AF85+AF110+AF118+AF122+AF130+AF139+AF159</f>
        <v>68</v>
      </c>
      <c r="AG24" s="326"/>
      <c r="AH24" s="326" t="s">
        <v>51</v>
      </c>
      <c r="AI24" s="326"/>
      <c r="AJ24" s="326"/>
      <c r="AK24" s="42" t="s">
        <v>52</v>
      </c>
      <c r="AL24" s="326">
        <f>SUM(AL25,AL29,AL36,AL60,AL68,AL75,AL80,AL85,AL110,AL118,AL122,AL130,AL139,AL159)</f>
        <v>425</v>
      </c>
      <c r="AM24" s="326"/>
      <c r="AN24" s="326"/>
      <c r="AO24" s="326"/>
      <c r="AP24" s="326" t="s">
        <v>6</v>
      </c>
      <c r="AQ24" s="326"/>
      <c r="AR24" s="45" t="s">
        <v>5</v>
      </c>
      <c r="AS24" s="23"/>
      <c r="AT24" s="264">
        <v>1</v>
      </c>
      <c r="AU24" s="265"/>
      <c r="AV24" s="226">
        <v>2</v>
      </c>
      <c r="AW24" s="226"/>
      <c r="AX24" s="226">
        <v>3</v>
      </c>
      <c r="AY24" s="226"/>
      <c r="AZ24" s="235" t="s">
        <v>4</v>
      </c>
      <c r="BA24" s="236"/>
      <c r="BB24" s="237"/>
    </row>
    <row r="25" spans="2:54" ht="15" customHeight="1" x14ac:dyDescent="0.25">
      <c r="B25" s="322">
        <v>1</v>
      </c>
      <c r="C25" s="323"/>
      <c r="D25" s="323"/>
      <c r="E25" s="324"/>
      <c r="F25" s="71" t="s">
        <v>137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5"/>
      <c r="T25" s="15"/>
      <c r="U25" s="15"/>
      <c r="V25" s="15"/>
      <c r="W25" s="15"/>
      <c r="X25" s="15"/>
      <c r="Y25" s="15"/>
      <c r="Z25" s="15"/>
      <c r="AA25" s="5"/>
      <c r="AB25" s="15"/>
      <c r="AC25" s="15"/>
      <c r="AD25" s="15"/>
      <c r="AE25" s="44" t="s">
        <v>7</v>
      </c>
      <c r="AF25" s="326">
        <v>1</v>
      </c>
      <c r="AG25" s="326"/>
      <c r="AH25" s="326" t="s">
        <v>51</v>
      </c>
      <c r="AI25" s="326"/>
      <c r="AJ25" s="326"/>
      <c r="AK25" s="42" t="s">
        <v>52</v>
      </c>
      <c r="AL25" s="326">
        <f>AF25*6.25</f>
        <v>6.25</v>
      </c>
      <c r="AM25" s="326"/>
      <c r="AN25" s="326"/>
      <c r="AO25" s="326"/>
      <c r="AP25" s="326" t="s">
        <v>6</v>
      </c>
      <c r="AQ25" s="326"/>
      <c r="AR25" s="45" t="s">
        <v>5</v>
      </c>
      <c r="AS25" s="15"/>
      <c r="AT25" s="325"/>
      <c r="AU25" s="261"/>
      <c r="AV25" s="261"/>
      <c r="AW25" s="261"/>
      <c r="AX25" s="261"/>
      <c r="AY25" s="261"/>
      <c r="AZ25" s="262"/>
      <c r="BA25" s="262"/>
      <c r="BB25" s="263"/>
    </row>
    <row r="26" spans="2:54" ht="15" customHeight="1" x14ac:dyDescent="0.25">
      <c r="B26" s="266">
        <v>1.01</v>
      </c>
      <c r="C26" s="267"/>
      <c r="D26" s="267"/>
      <c r="E26" s="268"/>
      <c r="F26" s="92" t="s">
        <v>141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67"/>
      <c r="T26" s="40"/>
      <c r="U26" s="40"/>
      <c r="V26" s="40"/>
      <c r="W26" s="40"/>
      <c r="X26" s="40"/>
      <c r="Y26" s="40"/>
      <c r="Z26" s="40"/>
      <c r="AA26" s="67"/>
      <c r="AB26" s="40"/>
      <c r="AC26" s="40"/>
      <c r="AD26" s="40"/>
      <c r="AE26" s="68"/>
      <c r="AF26" s="60"/>
      <c r="AG26" s="60"/>
      <c r="AH26" s="60"/>
      <c r="AI26" s="60"/>
      <c r="AJ26" s="60"/>
      <c r="AK26" s="69"/>
      <c r="AL26" s="60"/>
      <c r="AM26" s="60"/>
      <c r="AN26" s="60"/>
      <c r="AO26" s="60"/>
      <c r="AP26" s="60"/>
      <c r="AQ26" s="60"/>
      <c r="AR26" s="70"/>
      <c r="AS26" s="40"/>
      <c r="AT26" s="213"/>
      <c r="AU26" s="216"/>
      <c r="AV26" s="220"/>
      <c r="AW26" s="216"/>
      <c r="AX26" s="220"/>
      <c r="AY26" s="216"/>
      <c r="AZ26" s="210"/>
      <c r="BA26" s="211"/>
      <c r="BB26" s="212"/>
    </row>
    <row r="27" spans="2:54" ht="15" customHeight="1" x14ac:dyDescent="0.25">
      <c r="B27" s="297">
        <v>1.02</v>
      </c>
      <c r="C27" s="298"/>
      <c r="D27" s="298"/>
      <c r="E27" s="299"/>
      <c r="F27" s="92" t="s">
        <v>142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67"/>
      <c r="T27" s="40"/>
      <c r="U27" s="40"/>
      <c r="V27" s="40"/>
      <c r="W27" s="40"/>
      <c r="X27" s="40"/>
      <c r="Y27" s="40"/>
      <c r="Z27" s="40"/>
      <c r="AA27" s="67"/>
      <c r="AB27" s="40"/>
      <c r="AC27" s="40"/>
      <c r="AD27" s="40"/>
      <c r="AE27" s="68"/>
      <c r="AF27" s="60"/>
      <c r="AG27" s="60"/>
      <c r="AH27" s="60"/>
      <c r="AI27" s="60"/>
      <c r="AJ27" s="60"/>
      <c r="AK27" s="69"/>
      <c r="AL27" s="60"/>
      <c r="AM27" s="60"/>
      <c r="AN27" s="60"/>
      <c r="AO27" s="60"/>
      <c r="AP27" s="60"/>
      <c r="AQ27" s="60"/>
      <c r="AR27" s="70"/>
      <c r="AS27" s="40"/>
      <c r="AT27" s="213"/>
      <c r="AU27" s="216"/>
      <c r="AV27" s="220"/>
      <c r="AW27" s="216"/>
      <c r="AX27" s="220"/>
      <c r="AY27" s="216"/>
      <c r="AZ27" s="210"/>
      <c r="BA27" s="211"/>
      <c r="BB27" s="212"/>
    </row>
    <row r="28" spans="2:54" ht="15" customHeight="1" x14ac:dyDescent="0.25">
      <c r="B28" s="266">
        <v>1.03</v>
      </c>
      <c r="C28" s="267"/>
      <c r="D28" s="267"/>
      <c r="E28" s="268"/>
      <c r="F28" s="92" t="s">
        <v>81</v>
      </c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67"/>
      <c r="T28" s="40"/>
      <c r="U28" s="40"/>
      <c r="V28" s="40"/>
      <c r="W28" s="40"/>
      <c r="X28" s="40"/>
      <c r="Y28" s="40"/>
      <c r="Z28" s="40"/>
      <c r="AA28" s="67"/>
      <c r="AB28" s="40"/>
      <c r="AC28" s="40"/>
      <c r="AD28" s="40"/>
      <c r="AE28" s="68"/>
      <c r="AF28" s="60"/>
      <c r="AG28" s="60"/>
      <c r="AH28" s="60"/>
      <c r="AI28" s="60"/>
      <c r="AJ28" s="60"/>
      <c r="AK28" s="69"/>
      <c r="AL28" s="60"/>
      <c r="AM28" s="60"/>
      <c r="AN28" s="60"/>
      <c r="AO28" s="60"/>
      <c r="AP28" s="60"/>
      <c r="AQ28" s="60"/>
      <c r="AR28" s="70"/>
      <c r="AS28" s="40"/>
      <c r="AT28" s="213"/>
      <c r="AU28" s="216"/>
      <c r="AV28" s="220"/>
      <c r="AW28" s="216"/>
      <c r="AX28" s="220"/>
      <c r="AY28" s="216"/>
      <c r="AZ28" s="210"/>
      <c r="BA28" s="211"/>
      <c r="BB28" s="212"/>
    </row>
    <row r="29" spans="2:54" ht="15" customHeight="1" x14ac:dyDescent="0.25">
      <c r="B29" s="257">
        <v>2</v>
      </c>
      <c r="C29" s="258"/>
      <c r="D29" s="258"/>
      <c r="E29" s="259"/>
      <c r="F29" s="72" t="s">
        <v>62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6"/>
      <c r="T29" s="27" t="s">
        <v>152</v>
      </c>
      <c r="U29" s="27"/>
      <c r="V29" s="27"/>
      <c r="W29" s="27"/>
      <c r="X29" s="27"/>
      <c r="Y29" s="27"/>
      <c r="Z29" s="27"/>
      <c r="AA29" s="26"/>
      <c r="AB29" s="27"/>
      <c r="AC29" s="27"/>
      <c r="AD29" s="56"/>
      <c r="AE29" s="57" t="s">
        <v>7</v>
      </c>
      <c r="AF29" s="260">
        <v>6</v>
      </c>
      <c r="AG29" s="260"/>
      <c r="AH29" s="244" t="s">
        <v>51</v>
      </c>
      <c r="AI29" s="244"/>
      <c r="AJ29" s="244"/>
      <c r="AK29" s="43" t="s">
        <v>52</v>
      </c>
      <c r="AL29" s="243">
        <f>AF29*6.25</f>
        <v>37.5</v>
      </c>
      <c r="AM29" s="243"/>
      <c r="AN29" s="243"/>
      <c r="AO29" s="243"/>
      <c r="AP29" s="244" t="s">
        <v>6</v>
      </c>
      <c r="AQ29" s="244"/>
      <c r="AR29" s="46" t="s">
        <v>5</v>
      </c>
      <c r="AS29" s="27"/>
      <c r="AT29" s="213"/>
      <c r="AU29" s="214"/>
      <c r="AV29" s="214"/>
      <c r="AW29" s="214"/>
      <c r="AX29" s="214"/>
      <c r="AY29" s="214"/>
      <c r="AZ29" s="211"/>
      <c r="BA29" s="211"/>
      <c r="BB29" s="212"/>
    </row>
    <row r="30" spans="2:54" ht="15" customHeight="1" x14ac:dyDescent="0.25">
      <c r="B30" s="266">
        <v>2.0099999999999998</v>
      </c>
      <c r="C30" s="267"/>
      <c r="D30" s="267"/>
      <c r="E30" s="268"/>
      <c r="F30" s="93" t="s">
        <v>146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208"/>
      <c r="T30" s="40"/>
      <c r="U30" s="40"/>
      <c r="V30" s="40"/>
      <c r="W30" s="40"/>
      <c r="X30" s="40"/>
      <c r="Y30" s="40"/>
      <c r="Z30" s="40"/>
      <c r="AA30" s="208"/>
      <c r="AB30" s="40"/>
      <c r="AC30" s="40"/>
      <c r="AD30" s="40"/>
      <c r="AE30" s="68"/>
      <c r="AF30" s="207"/>
      <c r="AG30" s="207"/>
      <c r="AH30" s="60"/>
      <c r="AI30" s="60"/>
      <c r="AJ30" s="60"/>
      <c r="AK30" s="69"/>
      <c r="AL30" s="60"/>
      <c r="AM30" s="60"/>
      <c r="AN30" s="60"/>
      <c r="AO30" s="60"/>
      <c r="AP30" s="60"/>
      <c r="AQ30" s="60"/>
      <c r="AR30" s="70"/>
      <c r="AS30" s="40"/>
      <c r="AT30" s="213"/>
      <c r="AU30" s="216"/>
      <c r="AV30" s="220"/>
      <c r="AW30" s="216"/>
      <c r="AX30" s="220"/>
      <c r="AY30" s="216"/>
      <c r="AZ30" s="210"/>
      <c r="BA30" s="211"/>
      <c r="BB30" s="212"/>
    </row>
    <row r="31" spans="2:54" ht="15" customHeight="1" x14ac:dyDescent="0.25">
      <c r="B31" s="266">
        <v>2.0110000000000001</v>
      </c>
      <c r="C31" s="267"/>
      <c r="D31" s="267"/>
      <c r="E31" s="268"/>
      <c r="F31" s="93" t="s">
        <v>151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09"/>
      <c r="T31" s="27"/>
      <c r="U31" s="40"/>
      <c r="V31" s="40"/>
      <c r="W31" s="40"/>
      <c r="X31" s="40"/>
      <c r="Y31" s="40"/>
      <c r="Z31" s="40"/>
      <c r="AA31" s="208"/>
      <c r="AB31" s="40"/>
      <c r="AC31" s="40"/>
      <c r="AD31" s="40"/>
      <c r="AE31" s="68"/>
      <c r="AF31" s="207"/>
      <c r="AG31" s="207"/>
      <c r="AH31" s="206"/>
      <c r="AI31" s="206"/>
      <c r="AJ31" s="206"/>
      <c r="AK31" s="69"/>
      <c r="AL31" s="206"/>
      <c r="AM31" s="206"/>
      <c r="AN31" s="206"/>
      <c r="AO31" s="206"/>
      <c r="AP31" s="206"/>
      <c r="AQ31" s="206"/>
      <c r="AR31" s="70"/>
      <c r="AS31" s="40"/>
      <c r="AT31" s="202"/>
      <c r="AU31" s="201"/>
      <c r="AV31" s="200"/>
      <c r="AW31" s="201"/>
      <c r="AX31" s="200"/>
      <c r="AY31" s="201"/>
      <c r="AZ31" s="203"/>
      <c r="BA31" s="204"/>
      <c r="BB31" s="205"/>
    </row>
    <row r="32" spans="2:54" ht="15" customHeight="1" x14ac:dyDescent="0.25">
      <c r="B32" s="266">
        <v>2.02</v>
      </c>
      <c r="C32" s="267"/>
      <c r="D32" s="267"/>
      <c r="E32" s="268"/>
      <c r="F32" s="96" t="s">
        <v>84</v>
      </c>
      <c r="G32" s="67"/>
      <c r="H32" s="67"/>
      <c r="I32" s="67"/>
      <c r="J32" s="67"/>
      <c r="K32" s="67"/>
      <c r="Q32" s="40"/>
      <c r="R32" s="40"/>
      <c r="S32" s="67"/>
      <c r="T32" s="40"/>
      <c r="U32" s="27"/>
      <c r="V32" s="27"/>
      <c r="W32" s="27"/>
      <c r="X32" s="27"/>
      <c r="Y32" s="27"/>
      <c r="Z32" s="27"/>
      <c r="AA32" s="26"/>
      <c r="AB32" s="27"/>
      <c r="AC32" s="27"/>
      <c r="AD32" s="56"/>
      <c r="AE32" s="26"/>
      <c r="AF32" s="60"/>
      <c r="AG32" s="60"/>
      <c r="AH32" s="60"/>
      <c r="AI32" s="60"/>
      <c r="AJ32" s="60"/>
      <c r="AK32" s="69"/>
      <c r="AL32" s="60"/>
      <c r="AM32" s="60"/>
      <c r="AN32" s="60"/>
      <c r="AO32" s="60"/>
      <c r="AP32" s="60"/>
      <c r="AQ32" s="60"/>
      <c r="AR32" s="70"/>
      <c r="AS32" s="40"/>
      <c r="AT32" s="213"/>
      <c r="AU32" s="216"/>
      <c r="AV32" s="220"/>
      <c r="AW32" s="216"/>
      <c r="AX32" s="220"/>
      <c r="AY32" s="216"/>
      <c r="AZ32" s="210"/>
      <c r="BA32" s="211"/>
      <c r="BB32" s="212"/>
    </row>
    <row r="33" spans="2:54" ht="15" customHeight="1" x14ac:dyDescent="0.25">
      <c r="B33" s="294">
        <v>2.0299999999999998</v>
      </c>
      <c r="C33" s="295"/>
      <c r="D33" s="295"/>
      <c r="E33" s="296"/>
      <c r="F33" s="96" t="s">
        <v>85</v>
      </c>
      <c r="G33" s="26"/>
      <c r="H33" s="26"/>
      <c r="I33" s="26"/>
      <c r="J33" s="26"/>
      <c r="K33" s="27"/>
      <c r="L33" s="27"/>
      <c r="M33" s="27"/>
      <c r="N33" s="27"/>
      <c r="O33" s="27"/>
      <c r="P33" s="27"/>
      <c r="Q33" s="27"/>
      <c r="R33" s="27"/>
      <c r="S33" s="26"/>
      <c r="T33" s="27"/>
      <c r="U33" s="27"/>
      <c r="V33" s="27"/>
      <c r="W33" s="27"/>
      <c r="X33" s="27"/>
      <c r="Y33" s="27"/>
      <c r="Z33" s="27"/>
      <c r="AA33" s="26"/>
      <c r="AB33" s="27"/>
      <c r="AC33" s="27"/>
      <c r="AD33" s="56"/>
      <c r="AE33" s="7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S33" s="27"/>
      <c r="AT33" s="213"/>
      <c r="AU33" s="214"/>
      <c r="AV33" s="220"/>
      <c r="AW33" s="216"/>
      <c r="AX33" s="220"/>
      <c r="AY33" s="216"/>
      <c r="AZ33" s="217"/>
      <c r="BA33" s="218"/>
      <c r="BB33" s="219"/>
    </row>
    <row r="34" spans="2:54" ht="15" customHeight="1" x14ac:dyDescent="0.25">
      <c r="B34" s="294">
        <v>2.04</v>
      </c>
      <c r="C34" s="295"/>
      <c r="D34" s="295"/>
      <c r="E34" s="296"/>
      <c r="F34" s="93" t="s">
        <v>86</v>
      </c>
      <c r="G34" s="26"/>
      <c r="H34" s="26"/>
      <c r="I34" s="26"/>
      <c r="J34" s="26"/>
      <c r="K34" s="27"/>
      <c r="L34" s="27"/>
      <c r="M34" s="27"/>
      <c r="N34" s="27"/>
      <c r="O34" s="27"/>
      <c r="P34" s="27"/>
      <c r="Q34" s="27"/>
      <c r="R34" s="27"/>
      <c r="S34" s="26"/>
      <c r="T34" s="27"/>
      <c r="U34" s="27"/>
      <c r="V34" s="27"/>
      <c r="W34" s="27"/>
      <c r="X34" s="27"/>
      <c r="Y34" s="27"/>
      <c r="Z34" s="27"/>
      <c r="AA34" s="26"/>
      <c r="AB34" s="27"/>
      <c r="AC34" s="27"/>
      <c r="AD34" s="56"/>
      <c r="AE34" s="57"/>
      <c r="AF34" s="61"/>
      <c r="AG34" s="61"/>
      <c r="AH34" s="59"/>
      <c r="AI34" s="59"/>
      <c r="AJ34" s="59"/>
      <c r="AK34" s="43"/>
      <c r="AL34" s="59"/>
      <c r="AM34" s="59"/>
      <c r="AN34" s="59"/>
      <c r="AO34" s="59"/>
      <c r="AP34" s="59"/>
      <c r="AQ34" s="59"/>
      <c r="AR34" s="46"/>
      <c r="AS34" s="27"/>
      <c r="AT34" s="213"/>
      <c r="AU34" s="214"/>
      <c r="AV34" s="220"/>
      <c r="AW34" s="216"/>
      <c r="AX34" s="220"/>
      <c r="AY34" s="216"/>
      <c r="AZ34" s="217"/>
      <c r="BA34" s="218"/>
      <c r="BB34" s="219"/>
    </row>
    <row r="35" spans="2:54" ht="15" customHeight="1" x14ac:dyDescent="0.25">
      <c r="B35" s="294">
        <v>2.0499999999999998</v>
      </c>
      <c r="C35" s="295"/>
      <c r="D35" s="295"/>
      <c r="E35" s="296"/>
      <c r="F35" s="93" t="s">
        <v>87</v>
      </c>
      <c r="G35" s="26"/>
      <c r="H35" s="26"/>
      <c r="I35" s="26"/>
      <c r="J35" s="26"/>
      <c r="K35" s="27"/>
      <c r="L35" s="27"/>
      <c r="M35" s="27"/>
      <c r="N35" s="27"/>
      <c r="O35" s="27"/>
      <c r="P35" s="27"/>
      <c r="Q35" s="27"/>
      <c r="R35" s="27"/>
      <c r="S35" s="26"/>
      <c r="T35" s="27"/>
      <c r="U35" s="27"/>
      <c r="V35" s="27"/>
      <c r="W35" s="27"/>
      <c r="X35" s="27"/>
      <c r="Y35" s="27"/>
      <c r="Z35" s="27"/>
      <c r="AA35" s="26"/>
      <c r="AB35" s="27"/>
      <c r="AC35" s="27"/>
      <c r="AD35" s="56"/>
      <c r="AE35" s="57"/>
      <c r="AF35" s="110"/>
      <c r="AG35" s="110"/>
      <c r="AH35" s="109"/>
      <c r="AI35" s="109"/>
      <c r="AJ35" s="109"/>
      <c r="AK35" s="43"/>
      <c r="AL35" s="108"/>
      <c r="AM35" s="108"/>
      <c r="AN35" s="108"/>
      <c r="AO35" s="108"/>
      <c r="AP35" s="109"/>
      <c r="AQ35" s="109"/>
      <c r="AR35" s="111"/>
      <c r="AS35" s="27"/>
      <c r="AT35" s="213"/>
      <c r="AU35" s="214"/>
      <c r="AV35" s="220"/>
      <c r="AW35" s="216"/>
      <c r="AX35" s="220"/>
      <c r="AY35" s="216"/>
      <c r="AZ35" s="217"/>
      <c r="BA35" s="218"/>
      <c r="BB35" s="219"/>
    </row>
    <row r="36" spans="2:54" ht="15" customHeight="1" x14ac:dyDescent="0.25">
      <c r="B36" s="257">
        <v>3</v>
      </c>
      <c r="C36" s="258"/>
      <c r="D36" s="258"/>
      <c r="E36" s="259"/>
      <c r="F36" s="72" t="s">
        <v>63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6"/>
      <c r="T36" s="27"/>
      <c r="U36" s="27"/>
      <c r="V36" s="27"/>
      <c r="W36" s="27"/>
      <c r="X36" s="27"/>
      <c r="Y36" s="27"/>
      <c r="Z36" s="27"/>
      <c r="AA36" s="26"/>
      <c r="AB36" s="27"/>
      <c r="AC36" s="27"/>
      <c r="AD36" s="56"/>
      <c r="AE36" s="57" t="s">
        <v>7</v>
      </c>
      <c r="AF36" s="260">
        <v>3</v>
      </c>
      <c r="AG36" s="260"/>
      <c r="AH36" s="244" t="s">
        <v>51</v>
      </c>
      <c r="AI36" s="244"/>
      <c r="AJ36" s="244"/>
      <c r="AK36" s="43" t="s">
        <v>52</v>
      </c>
      <c r="AL36" s="243">
        <f>AF36*6.25</f>
        <v>18.75</v>
      </c>
      <c r="AM36" s="243"/>
      <c r="AN36" s="243"/>
      <c r="AO36" s="243"/>
      <c r="AP36" s="244" t="s">
        <v>6</v>
      </c>
      <c r="AQ36" s="244"/>
      <c r="AR36" s="46" t="s">
        <v>5</v>
      </c>
      <c r="AS36" s="27"/>
      <c r="AT36" s="213"/>
      <c r="AU36" s="214"/>
      <c r="AV36" s="214"/>
      <c r="AW36" s="214"/>
      <c r="AX36" s="214"/>
      <c r="AY36" s="214"/>
      <c r="AZ36" s="211"/>
      <c r="BA36" s="211"/>
      <c r="BB36" s="212"/>
    </row>
    <row r="37" spans="2:54" ht="15" customHeight="1" x14ac:dyDescent="0.25">
      <c r="B37" s="266">
        <v>3.01</v>
      </c>
      <c r="C37" s="267"/>
      <c r="D37" s="267"/>
      <c r="E37" s="268"/>
      <c r="F37" s="92" t="s">
        <v>88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6"/>
      <c r="T37" s="27"/>
      <c r="U37" s="27"/>
      <c r="V37" s="27"/>
      <c r="W37" s="27"/>
      <c r="X37" s="27"/>
      <c r="Y37" s="27"/>
      <c r="Z37" s="27"/>
      <c r="AA37" s="26"/>
      <c r="AB37" s="27"/>
      <c r="AC37" s="27"/>
      <c r="AD37" s="56"/>
      <c r="AE37" s="57"/>
      <c r="AF37" s="61"/>
      <c r="AG37" s="61"/>
      <c r="AH37" s="59"/>
      <c r="AI37" s="59"/>
      <c r="AJ37" s="59"/>
      <c r="AK37" s="43"/>
      <c r="AL37" s="60"/>
      <c r="AM37" s="60"/>
      <c r="AN37" s="60"/>
      <c r="AO37" s="60"/>
      <c r="AP37" s="59"/>
      <c r="AQ37" s="59"/>
      <c r="AR37" s="46"/>
      <c r="AS37" s="27"/>
      <c r="AT37" s="213"/>
      <c r="AU37" s="216"/>
      <c r="AV37" s="220"/>
      <c r="AW37" s="216"/>
      <c r="AX37" s="220"/>
      <c r="AY37" s="216"/>
      <c r="AZ37" s="211"/>
      <c r="BA37" s="211"/>
      <c r="BB37" s="212"/>
    </row>
    <row r="38" spans="2:54" ht="15" customHeight="1" x14ac:dyDescent="0.25">
      <c r="B38" s="269">
        <v>3.0110000000000001</v>
      </c>
      <c r="C38" s="270"/>
      <c r="D38" s="270"/>
      <c r="E38" s="271"/>
      <c r="F38" s="92" t="s">
        <v>89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6"/>
      <c r="T38" s="27"/>
      <c r="U38" s="27"/>
      <c r="V38" s="27"/>
      <c r="W38" s="27"/>
      <c r="X38" s="27"/>
      <c r="Y38" s="27"/>
      <c r="Z38" s="27"/>
      <c r="AA38" s="26"/>
      <c r="AB38" s="27"/>
      <c r="AC38" s="27"/>
      <c r="AD38" s="56"/>
      <c r="AE38" s="57"/>
      <c r="AF38" s="61"/>
      <c r="AG38" s="61"/>
      <c r="AH38" s="59"/>
      <c r="AI38" s="59"/>
      <c r="AJ38" s="59"/>
      <c r="AK38" s="43"/>
      <c r="AL38" s="60"/>
      <c r="AM38" s="60"/>
      <c r="AN38" s="60"/>
      <c r="AO38" s="60"/>
      <c r="AP38" s="59"/>
      <c r="AQ38" s="59"/>
      <c r="AR38" s="46"/>
      <c r="AS38" s="27"/>
      <c r="AT38" s="213"/>
      <c r="AU38" s="216"/>
      <c r="AV38" s="220"/>
      <c r="AW38" s="216"/>
      <c r="AX38" s="220"/>
      <c r="AY38" s="216"/>
      <c r="AZ38" s="210"/>
      <c r="BA38" s="211"/>
      <c r="BB38" s="212"/>
    </row>
    <row r="39" spans="2:54" ht="15" customHeight="1" x14ac:dyDescent="0.25">
      <c r="B39" s="269">
        <v>3.012</v>
      </c>
      <c r="C39" s="270"/>
      <c r="D39" s="270"/>
      <c r="E39" s="271"/>
      <c r="F39" s="92" t="s">
        <v>153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6"/>
      <c r="T39" s="27"/>
      <c r="U39" s="27"/>
      <c r="V39" s="27"/>
      <c r="W39" s="27"/>
      <c r="X39" s="27"/>
      <c r="Y39" s="27"/>
      <c r="Z39" s="27"/>
      <c r="AA39" s="26"/>
      <c r="AB39" s="27"/>
      <c r="AC39" s="27"/>
      <c r="AD39" s="56"/>
      <c r="AE39" s="57"/>
      <c r="AF39" s="61"/>
      <c r="AG39" s="61"/>
      <c r="AH39" s="59"/>
      <c r="AI39" s="59"/>
      <c r="AJ39" s="59"/>
      <c r="AK39" s="43"/>
      <c r="AL39" s="60"/>
      <c r="AM39" s="60"/>
      <c r="AN39" s="60"/>
      <c r="AO39" s="60"/>
      <c r="AP39" s="59"/>
      <c r="AQ39" s="59"/>
      <c r="AR39" s="46"/>
      <c r="AS39" s="27"/>
      <c r="AT39" s="213"/>
      <c r="AU39" s="216"/>
      <c r="AV39" s="220"/>
      <c r="AW39" s="216"/>
      <c r="AX39" s="220"/>
      <c r="AY39" s="216"/>
      <c r="AZ39" s="217"/>
      <c r="BA39" s="218"/>
      <c r="BB39" s="219"/>
    </row>
    <row r="40" spans="2:54" ht="15" customHeight="1" x14ac:dyDescent="0.25">
      <c r="B40" s="269">
        <v>3.0129999999999999</v>
      </c>
      <c r="C40" s="270"/>
      <c r="D40" s="270"/>
      <c r="E40" s="271"/>
      <c r="F40" s="92" t="s">
        <v>90</v>
      </c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6"/>
      <c r="T40" s="27"/>
      <c r="U40" s="27"/>
      <c r="V40" s="27"/>
      <c r="W40" s="27"/>
      <c r="X40" s="27"/>
      <c r="Y40" s="27"/>
      <c r="Z40" s="27"/>
      <c r="AA40" s="26"/>
      <c r="AB40" s="27"/>
      <c r="AC40" s="27"/>
      <c r="AD40" s="56"/>
      <c r="AE40" s="57"/>
      <c r="AF40" s="61"/>
      <c r="AG40" s="61"/>
      <c r="AH40" s="59"/>
      <c r="AI40" s="59"/>
      <c r="AJ40" s="59"/>
      <c r="AK40" s="43"/>
      <c r="AL40" s="60"/>
      <c r="AM40" s="60"/>
      <c r="AN40" s="60"/>
      <c r="AO40" s="60"/>
      <c r="AP40" s="59"/>
      <c r="AQ40" s="59"/>
      <c r="AR40" s="46"/>
      <c r="AS40" s="27"/>
      <c r="AT40" s="213"/>
      <c r="AU40" s="216"/>
      <c r="AV40" s="220"/>
      <c r="AW40" s="216"/>
      <c r="AX40" s="220"/>
      <c r="AY40" s="216"/>
      <c r="AZ40" s="217"/>
      <c r="BA40" s="218"/>
      <c r="BB40" s="219"/>
    </row>
    <row r="41" spans="2:54" ht="15" customHeight="1" x14ac:dyDescent="0.25">
      <c r="B41" s="269">
        <v>3.0139999999999998</v>
      </c>
      <c r="C41" s="270"/>
      <c r="D41" s="270"/>
      <c r="E41" s="271"/>
      <c r="F41" s="92" t="s">
        <v>91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6"/>
      <c r="T41" s="27"/>
      <c r="U41" s="27"/>
      <c r="V41" s="27"/>
      <c r="W41" s="27"/>
      <c r="X41" s="27"/>
      <c r="Y41" s="27"/>
      <c r="Z41" s="27"/>
      <c r="AA41" s="26"/>
      <c r="AB41" s="27"/>
      <c r="AC41" s="27"/>
      <c r="AD41" s="56"/>
      <c r="AE41" s="57"/>
      <c r="AF41" s="61"/>
      <c r="AG41" s="61"/>
      <c r="AH41" s="59"/>
      <c r="AI41" s="59"/>
      <c r="AJ41" s="59"/>
      <c r="AK41" s="43"/>
      <c r="AL41" s="60"/>
      <c r="AM41" s="60"/>
      <c r="AN41" s="60"/>
      <c r="AO41" s="60"/>
      <c r="AP41" s="59"/>
      <c r="AQ41" s="59"/>
      <c r="AR41" s="46"/>
      <c r="AS41" s="27"/>
      <c r="AT41" s="213"/>
      <c r="AU41" s="216"/>
      <c r="AV41" s="220"/>
      <c r="AW41" s="216"/>
      <c r="AX41" s="220"/>
      <c r="AY41" s="216"/>
      <c r="AZ41" s="217"/>
      <c r="BA41" s="218"/>
      <c r="BB41" s="219"/>
    </row>
    <row r="42" spans="2:54" ht="15" customHeight="1" x14ac:dyDescent="0.25">
      <c r="B42" s="269">
        <v>3.0150000000000001</v>
      </c>
      <c r="C42" s="270"/>
      <c r="D42" s="270"/>
      <c r="E42" s="271"/>
      <c r="F42" s="92" t="s">
        <v>92</v>
      </c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6"/>
      <c r="T42" s="27"/>
      <c r="U42" s="27"/>
      <c r="V42" s="27"/>
      <c r="W42" s="27"/>
      <c r="X42" s="27"/>
      <c r="Y42" s="27"/>
      <c r="Z42" s="27"/>
      <c r="AA42" s="26"/>
      <c r="AB42" s="27"/>
      <c r="AC42" s="27"/>
      <c r="AD42" s="56"/>
      <c r="AE42" s="57"/>
      <c r="AF42" s="61"/>
      <c r="AG42" s="61"/>
      <c r="AH42" s="59"/>
      <c r="AI42" s="59"/>
      <c r="AJ42" s="59"/>
      <c r="AK42" s="43"/>
      <c r="AL42" s="60"/>
      <c r="AM42" s="60"/>
      <c r="AN42" s="60"/>
      <c r="AO42" s="60"/>
      <c r="AP42" s="59"/>
      <c r="AQ42" s="59"/>
      <c r="AR42" s="46"/>
      <c r="AS42" s="27"/>
      <c r="AT42" s="213"/>
      <c r="AU42" s="216"/>
      <c r="AV42" s="220"/>
      <c r="AW42" s="216"/>
      <c r="AX42" s="220"/>
      <c r="AY42" s="216"/>
      <c r="AZ42" s="217"/>
      <c r="BA42" s="218"/>
      <c r="BB42" s="219"/>
    </row>
    <row r="43" spans="2:54" ht="15" customHeight="1" thickBot="1" x14ac:dyDescent="0.3">
      <c r="B43" s="304">
        <v>3.02</v>
      </c>
      <c r="C43" s="305"/>
      <c r="D43" s="305"/>
      <c r="E43" s="306"/>
      <c r="F43" s="95" t="s">
        <v>93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3"/>
      <c r="T43" s="24"/>
      <c r="U43" s="24"/>
      <c r="V43" s="24"/>
      <c r="W43" s="24"/>
      <c r="X43" s="24"/>
      <c r="Y43" s="24"/>
      <c r="Z43" s="24"/>
      <c r="AA43" s="3"/>
      <c r="AB43" s="24"/>
      <c r="AC43" s="24"/>
      <c r="AD43" s="88"/>
      <c r="AE43" s="89"/>
      <c r="AF43" s="90"/>
      <c r="AG43" s="90"/>
      <c r="AH43" s="63"/>
      <c r="AI43" s="63"/>
      <c r="AJ43" s="63"/>
      <c r="AK43" s="52"/>
      <c r="AL43" s="63"/>
      <c r="AM43" s="63"/>
      <c r="AN43" s="63"/>
      <c r="AO43" s="63"/>
      <c r="AP43" s="63"/>
      <c r="AQ43" s="63"/>
      <c r="AR43" s="53"/>
      <c r="AS43" s="24"/>
      <c r="AT43" s="242"/>
      <c r="AU43" s="225"/>
      <c r="AV43" s="224"/>
      <c r="AW43" s="225"/>
      <c r="AX43" s="224"/>
      <c r="AY43" s="225"/>
      <c r="AZ43" s="221"/>
      <c r="BA43" s="222"/>
      <c r="BB43" s="223"/>
    </row>
    <row r="44" spans="2:54" ht="15" customHeight="1" thickBot="1" x14ac:dyDescent="0.3">
      <c r="B44" s="339" t="s">
        <v>98</v>
      </c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0"/>
      <c r="W44" s="340"/>
      <c r="X44" s="340"/>
      <c r="Y44" s="340"/>
      <c r="Z44" s="340"/>
      <c r="AA44" s="340"/>
      <c r="AB44" s="340"/>
      <c r="AC44" s="340"/>
      <c r="AD44" s="340"/>
      <c r="AE44" s="340"/>
      <c r="AF44" s="340"/>
      <c r="AG44" s="340"/>
      <c r="AH44" s="340"/>
      <c r="AI44" s="340"/>
      <c r="AJ44" s="340"/>
      <c r="AK44" s="340"/>
      <c r="AL44" s="340"/>
      <c r="AM44" s="340"/>
      <c r="AN44" s="340"/>
      <c r="AO44" s="340"/>
      <c r="AP44" s="340"/>
      <c r="AQ44" s="340"/>
      <c r="AR44" s="340"/>
      <c r="AS44" s="340"/>
      <c r="AT44" s="340"/>
      <c r="AU44" s="340"/>
      <c r="AV44" s="340"/>
      <c r="AW44" s="340"/>
      <c r="AX44" s="340"/>
      <c r="AY44" s="340"/>
      <c r="AZ44" s="340"/>
      <c r="BA44" s="340"/>
      <c r="BB44" s="180"/>
    </row>
    <row r="45" spans="2:54" ht="15" customHeight="1" thickBot="1" x14ac:dyDescent="0.3">
      <c r="B45" s="181"/>
      <c r="C45" s="182"/>
      <c r="D45" s="183"/>
      <c r="E45" s="183"/>
      <c r="F45" s="184" t="s">
        <v>136</v>
      </c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3"/>
      <c r="T45" s="185"/>
      <c r="U45" s="185"/>
      <c r="V45" s="185"/>
      <c r="W45" s="185"/>
      <c r="X45" s="185"/>
      <c r="Y45" s="185"/>
      <c r="Z45" s="185"/>
      <c r="AA45" s="183"/>
      <c r="AB45" s="185"/>
      <c r="AC45" s="185"/>
      <c r="AD45" s="186"/>
      <c r="AE45" s="187"/>
      <c r="AF45" s="188"/>
      <c r="AG45" s="188"/>
      <c r="AH45" s="178"/>
      <c r="AI45" s="178"/>
      <c r="AJ45" s="178"/>
      <c r="AK45" s="189"/>
      <c r="AL45" s="178"/>
      <c r="AM45" s="178"/>
      <c r="AN45" s="178"/>
      <c r="AO45" s="178"/>
      <c r="AP45" s="178"/>
      <c r="AQ45" s="178"/>
      <c r="AR45" s="190"/>
      <c r="AS45" s="187"/>
      <c r="AT45" s="191"/>
      <c r="AU45" s="191"/>
      <c r="AV45" s="191"/>
      <c r="AW45" s="191"/>
      <c r="AX45" s="191"/>
      <c r="AY45" s="191"/>
      <c r="AZ45" s="192"/>
      <c r="BA45" s="193"/>
      <c r="BB45" s="180"/>
    </row>
    <row r="46" spans="2:54" ht="15" customHeight="1" x14ac:dyDescent="0.25">
      <c r="B46" s="169"/>
      <c r="C46" s="169"/>
      <c r="D46" s="169"/>
      <c r="E46" s="169"/>
      <c r="F46" s="97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1"/>
      <c r="T46" s="48"/>
      <c r="U46" s="48"/>
      <c r="V46" s="48"/>
      <c r="W46" s="48"/>
      <c r="X46" s="48"/>
      <c r="Y46" s="48"/>
      <c r="Z46" s="48"/>
      <c r="AA46" s="1"/>
      <c r="AB46" s="48"/>
      <c r="AC46" s="48"/>
      <c r="AD46" s="87"/>
      <c r="AE46" s="80"/>
      <c r="AF46" s="81"/>
      <c r="AG46" s="81"/>
      <c r="AH46" s="170"/>
      <c r="AI46" s="170"/>
      <c r="AJ46" s="170"/>
      <c r="AK46" s="49"/>
      <c r="AL46" s="170"/>
      <c r="AM46" s="170"/>
      <c r="AN46" s="170"/>
      <c r="AO46" s="170"/>
      <c r="AP46" s="170"/>
      <c r="AQ46" s="170"/>
      <c r="AR46" s="62"/>
      <c r="AS46" s="80"/>
      <c r="AT46" s="22"/>
      <c r="AU46" s="22"/>
      <c r="AV46" s="22"/>
      <c r="AW46" s="22"/>
      <c r="AX46" s="22"/>
      <c r="AY46" s="22"/>
      <c r="AZ46" s="82"/>
      <c r="BA46" s="162"/>
      <c r="BB46" s="162"/>
    </row>
    <row r="47" spans="2:54" ht="15" customHeight="1" x14ac:dyDescent="0.25">
      <c r="B47" s="169"/>
      <c r="C47" s="169"/>
      <c r="D47" s="169"/>
      <c r="E47" s="169"/>
      <c r="F47" s="97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1"/>
      <c r="T47" s="48"/>
      <c r="U47" s="48"/>
      <c r="V47" s="48"/>
      <c r="W47" s="48"/>
      <c r="X47" s="48"/>
      <c r="Y47" s="48"/>
      <c r="Z47" s="48"/>
      <c r="AA47" s="1"/>
      <c r="AB47" s="48"/>
      <c r="AC47" s="48"/>
      <c r="AD47" s="87"/>
      <c r="AE47" s="80"/>
      <c r="AF47" s="81"/>
      <c r="AG47" s="81"/>
      <c r="AH47" s="170"/>
      <c r="AI47" s="170"/>
      <c r="AJ47" s="170"/>
      <c r="AK47" s="49"/>
      <c r="AL47" s="170"/>
      <c r="AM47" s="170"/>
      <c r="AN47" s="170"/>
      <c r="AO47" s="170"/>
      <c r="AP47" s="170"/>
      <c r="AQ47" s="170"/>
      <c r="AR47" s="62"/>
      <c r="AS47" s="80"/>
      <c r="AT47" s="22"/>
      <c r="AU47" s="22"/>
      <c r="AV47" s="22"/>
      <c r="AW47" s="22"/>
      <c r="AX47" s="22"/>
      <c r="AY47" s="22"/>
      <c r="AZ47" s="82"/>
      <c r="BA47" s="162"/>
      <c r="BB47" s="162"/>
    </row>
    <row r="48" spans="2:54" ht="15" customHeight="1" x14ac:dyDescent="0.25">
      <c r="B48" s="174" t="s">
        <v>140</v>
      </c>
      <c r="C48" s="169"/>
      <c r="D48" s="169"/>
      <c r="E48" s="169"/>
      <c r="F48" s="97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1"/>
      <c r="T48" s="48"/>
      <c r="U48" s="48"/>
      <c r="V48" s="48"/>
      <c r="W48" s="48"/>
      <c r="X48" s="48"/>
      <c r="Y48" s="48"/>
      <c r="Z48" s="48"/>
      <c r="AA48" s="1"/>
      <c r="AB48" s="48"/>
      <c r="AC48" s="48"/>
      <c r="AD48" s="87"/>
      <c r="AE48" s="80"/>
      <c r="AF48" s="81"/>
      <c r="AG48" s="81"/>
      <c r="AH48" s="170"/>
      <c r="AI48" s="170"/>
      <c r="AJ48" s="170"/>
      <c r="AK48" s="49"/>
      <c r="AL48" s="170"/>
      <c r="AM48" s="170"/>
      <c r="AN48" s="170"/>
      <c r="AO48" s="170"/>
      <c r="AP48" s="170"/>
      <c r="AQ48" s="170"/>
      <c r="AR48" s="62"/>
      <c r="AS48" s="80"/>
      <c r="AT48" s="22"/>
      <c r="AU48" s="22"/>
      <c r="AV48" s="22"/>
      <c r="AW48" s="22"/>
      <c r="AX48" s="22"/>
      <c r="AY48" s="22"/>
      <c r="AZ48" s="82"/>
      <c r="BA48" s="162"/>
      <c r="BB48" s="162"/>
    </row>
    <row r="49" spans="1:58" ht="15" customHeight="1" x14ac:dyDescent="0.25">
      <c r="B49" s="169"/>
      <c r="C49" s="169"/>
      <c r="D49" s="169"/>
      <c r="E49" s="169"/>
      <c r="F49" s="97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1"/>
      <c r="T49" s="48"/>
      <c r="U49" s="48"/>
      <c r="V49" s="48"/>
      <c r="W49" s="48"/>
      <c r="X49" s="48"/>
      <c r="Y49" s="48"/>
      <c r="Z49" s="48"/>
      <c r="AA49" s="1"/>
      <c r="AB49" s="48"/>
      <c r="AC49" s="48"/>
      <c r="AD49" s="87"/>
      <c r="AE49" s="80"/>
      <c r="AF49" s="81"/>
      <c r="AG49" s="81"/>
      <c r="AH49" s="170"/>
      <c r="AI49" s="170"/>
      <c r="AJ49" s="170"/>
      <c r="AK49" s="49"/>
      <c r="AL49" s="170"/>
      <c r="AM49" s="170"/>
      <c r="AN49" s="170"/>
      <c r="AO49" s="170"/>
      <c r="AP49" s="170"/>
      <c r="AQ49" s="170"/>
      <c r="AR49" s="62"/>
      <c r="AS49" s="80"/>
      <c r="AT49" s="22"/>
      <c r="AU49" s="22"/>
      <c r="AV49" s="22"/>
      <c r="AW49" s="22"/>
      <c r="AX49" s="22"/>
      <c r="AY49" s="22"/>
      <c r="AZ49" s="82"/>
      <c r="BA49" s="162"/>
      <c r="BB49" s="162"/>
    </row>
    <row r="50" spans="1:58" ht="6" customHeight="1" thickBot="1" x14ac:dyDescent="0.3">
      <c r="B50" s="169"/>
      <c r="C50" s="169"/>
      <c r="D50" s="169"/>
      <c r="E50" s="169"/>
      <c r="F50" s="97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1"/>
      <c r="T50" s="48"/>
      <c r="U50" s="48"/>
      <c r="V50" s="48"/>
      <c r="W50" s="48"/>
      <c r="X50" s="48"/>
      <c r="Y50" s="48"/>
      <c r="Z50" s="48"/>
      <c r="AA50" s="1"/>
      <c r="AB50" s="48"/>
      <c r="AC50" s="48"/>
      <c r="AD50" s="87"/>
      <c r="AE50" s="80"/>
      <c r="AF50" s="81"/>
      <c r="AG50" s="81"/>
      <c r="AH50" s="170"/>
      <c r="AI50" s="170"/>
      <c r="AJ50" s="170"/>
      <c r="AK50" s="49"/>
      <c r="AL50" s="170"/>
      <c r="AM50" s="170"/>
      <c r="AN50" s="170"/>
      <c r="AO50" s="170"/>
      <c r="AP50" s="170"/>
      <c r="AQ50" s="170"/>
      <c r="AR50" s="62"/>
      <c r="AS50" s="80"/>
      <c r="AT50" s="22"/>
      <c r="AU50" s="22"/>
      <c r="AV50" s="22"/>
      <c r="AW50" s="22"/>
      <c r="AX50" s="22"/>
      <c r="AY50" s="22"/>
      <c r="AZ50" s="82"/>
      <c r="BA50" s="162"/>
      <c r="BB50" s="162"/>
    </row>
    <row r="51" spans="1:58" ht="19.5" x14ac:dyDescent="0.35">
      <c r="B51" s="21" t="s">
        <v>22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41" t="s">
        <v>18</v>
      </c>
      <c r="AP51" s="241"/>
      <c r="AQ51" s="241"/>
      <c r="AR51" s="241"/>
      <c r="AS51" s="241"/>
      <c r="AT51" s="241"/>
      <c r="AU51" s="241"/>
      <c r="AV51" s="241"/>
      <c r="AW51" s="241"/>
      <c r="AX51" s="241"/>
      <c r="AY51" s="241"/>
      <c r="AZ51" s="20"/>
      <c r="BA51" s="20"/>
      <c r="BB51" s="14"/>
    </row>
    <row r="52" spans="1:58" ht="15.75" x14ac:dyDescent="0.25">
      <c r="B52" s="13" t="s">
        <v>21</v>
      </c>
      <c r="C52" s="12"/>
      <c r="D52" s="12"/>
      <c r="E52" s="12"/>
      <c r="F52" s="12"/>
      <c r="G52" s="12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1"/>
      <c r="U52" s="1"/>
      <c r="V52" s="19" t="s">
        <v>20</v>
      </c>
      <c r="W52" s="246"/>
      <c r="X52" s="246"/>
      <c r="Y52" s="246"/>
      <c r="Z52" s="246"/>
      <c r="AA52" s="246"/>
      <c r="AB52" s="1"/>
      <c r="AC52" s="18" t="s">
        <v>19</v>
      </c>
      <c r="AD52" s="1"/>
      <c r="AE52" s="1"/>
      <c r="AF52" s="1"/>
      <c r="AG52" s="18"/>
      <c r="AH52" s="18"/>
      <c r="AI52" s="247"/>
      <c r="AJ52" s="247"/>
      <c r="AK52" s="247"/>
      <c r="AL52" s="247"/>
      <c r="AM52" s="247"/>
      <c r="AN52" s="1"/>
      <c r="AP52" s="172">
        <v>4</v>
      </c>
      <c r="AQ52" s="8" t="s">
        <v>14</v>
      </c>
      <c r="AR52" s="175" t="s">
        <v>57</v>
      </c>
      <c r="AZ52" s="1"/>
      <c r="BA52" s="1"/>
      <c r="BB52" s="11"/>
    </row>
    <row r="53" spans="1:58" ht="15" customHeight="1" x14ac:dyDescent="0.25">
      <c r="B53" s="9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"/>
      <c r="AG53" s="1"/>
      <c r="AH53" s="1"/>
      <c r="AI53" s="1"/>
      <c r="AJ53" s="1"/>
      <c r="AK53" s="1"/>
      <c r="AL53" s="1"/>
      <c r="AM53" s="1"/>
      <c r="AN53" s="1"/>
      <c r="AP53" s="172">
        <v>3</v>
      </c>
      <c r="AQ53" s="8" t="s">
        <v>14</v>
      </c>
      <c r="AR53" s="175" t="s">
        <v>56</v>
      </c>
      <c r="AU53" s="1"/>
      <c r="AV53" s="1"/>
      <c r="AW53" s="1"/>
      <c r="AX53" s="1"/>
      <c r="AY53" s="1"/>
      <c r="AZ53" s="1"/>
      <c r="BA53" s="1"/>
      <c r="BB53" s="4"/>
    </row>
    <row r="54" spans="1:58" ht="15.75" customHeight="1" x14ac:dyDescent="0.25">
      <c r="B54" s="248" t="s">
        <v>16</v>
      </c>
      <c r="C54" s="249"/>
      <c r="D54" s="249"/>
      <c r="E54" s="249"/>
      <c r="F54" s="249"/>
      <c r="G54" s="249"/>
      <c r="H54" s="249"/>
      <c r="I54" s="249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1"/>
      <c r="AC54" s="18" t="s">
        <v>17</v>
      </c>
      <c r="AD54" s="18"/>
      <c r="AE54" s="18"/>
      <c r="AF54" s="18"/>
      <c r="AG54" s="18"/>
      <c r="AH54" s="18"/>
      <c r="AI54" s="247"/>
      <c r="AJ54" s="247"/>
      <c r="AK54" s="247"/>
      <c r="AL54" s="247"/>
      <c r="AM54" s="247"/>
      <c r="AN54" s="1"/>
      <c r="AP54" s="172">
        <v>2</v>
      </c>
      <c r="AQ54" s="8" t="s">
        <v>14</v>
      </c>
      <c r="AR54" s="175" t="s">
        <v>55</v>
      </c>
      <c r="AU54" s="1"/>
      <c r="AV54" s="1"/>
      <c r="AW54" s="1"/>
      <c r="AX54" s="1"/>
      <c r="AY54" s="1"/>
      <c r="AZ54" s="1"/>
      <c r="BA54" s="1"/>
      <c r="BB54" s="4"/>
    </row>
    <row r="55" spans="1:58" x14ac:dyDescent="0.25">
      <c r="A55" s="4"/>
      <c r="B55" s="79"/>
      <c r="K55" s="17"/>
      <c r="L55" s="17"/>
      <c r="M55" s="17"/>
      <c r="N55" s="17"/>
      <c r="O55" s="17"/>
      <c r="P55" s="17"/>
      <c r="Q55" s="17"/>
      <c r="R55" s="17"/>
      <c r="S55" s="251" t="s">
        <v>82</v>
      </c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251"/>
      <c r="AH55" s="1"/>
      <c r="AI55" s="1"/>
      <c r="AJ55" s="1"/>
      <c r="AK55" s="1"/>
      <c r="AL55" s="1"/>
      <c r="AM55" s="1"/>
      <c r="AN55" s="1"/>
      <c r="AP55" s="172">
        <v>1</v>
      </c>
      <c r="AQ55" s="8" t="s">
        <v>14</v>
      </c>
      <c r="AR55" s="175" t="s">
        <v>54</v>
      </c>
      <c r="AU55" s="1"/>
      <c r="AV55" s="1"/>
      <c r="AW55" s="1"/>
      <c r="AX55" s="1"/>
      <c r="AY55" s="1"/>
      <c r="AZ55" s="1"/>
      <c r="BA55" s="1"/>
      <c r="BB55" s="4"/>
    </row>
    <row r="56" spans="1:58" ht="19.5" x14ac:dyDescent="0.35">
      <c r="B56" s="100" t="s">
        <v>15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9" t="s">
        <v>58</v>
      </c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"/>
      <c r="AP56" s="172">
        <v>0</v>
      </c>
      <c r="AQ56" s="8" t="s">
        <v>14</v>
      </c>
      <c r="AR56" s="175" t="s">
        <v>53</v>
      </c>
      <c r="AU56" s="1"/>
      <c r="AV56" s="1"/>
      <c r="AW56" s="1"/>
      <c r="AX56" s="1"/>
      <c r="AY56" s="1"/>
      <c r="AZ56" s="1"/>
      <c r="BA56" s="1"/>
      <c r="BB56" s="4"/>
    </row>
    <row r="57" spans="1:58" ht="15.75" x14ac:dyDescent="0.25">
      <c r="B57" s="252" t="s">
        <v>13</v>
      </c>
      <c r="C57" s="253"/>
      <c r="D57" s="253"/>
      <c r="E57" s="253"/>
      <c r="F57" s="253"/>
      <c r="G57" s="253"/>
      <c r="H57" s="1"/>
      <c r="I57" s="253" t="s">
        <v>59</v>
      </c>
      <c r="J57" s="253"/>
      <c r="K57" s="253"/>
      <c r="L57" s="253"/>
      <c r="M57" s="253"/>
      <c r="N57" s="253"/>
      <c r="O57" s="253"/>
      <c r="P57" s="1"/>
      <c r="Q57" s="253"/>
      <c r="R57" s="253"/>
      <c r="S57" s="253"/>
      <c r="T57" s="253"/>
      <c r="U57" s="253"/>
      <c r="V57" s="253"/>
      <c r="W57" s="253"/>
      <c r="X57" s="1"/>
      <c r="Y57" s="1"/>
      <c r="Z57" s="47"/>
      <c r="AA57" s="47"/>
      <c r="AB57" s="47"/>
      <c r="AC57" s="47"/>
      <c r="AD57" s="47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7"/>
      <c r="AS57" s="7"/>
      <c r="AT57" s="62" t="s">
        <v>12</v>
      </c>
      <c r="AU57" s="240">
        <v>425</v>
      </c>
      <c r="AV57" s="240"/>
      <c r="AW57" s="240"/>
      <c r="AX57" s="240"/>
      <c r="AY57" s="240"/>
      <c r="AZ57" s="1"/>
      <c r="BA57" s="1"/>
      <c r="BB57" s="4"/>
    </row>
    <row r="58" spans="1:58" ht="16.5" thickBot="1" x14ac:dyDescent="0.3">
      <c r="B58" s="86" t="s">
        <v>11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254" t="s">
        <v>10</v>
      </c>
      <c r="AH58" s="254"/>
      <c r="AI58" s="254"/>
      <c r="AJ58" s="254"/>
      <c r="AK58" s="255">
        <v>2</v>
      </c>
      <c r="AL58" s="255"/>
      <c r="AM58" s="256" t="s">
        <v>9</v>
      </c>
      <c r="AN58" s="256"/>
      <c r="AO58" s="255">
        <v>4</v>
      </c>
      <c r="AP58" s="255"/>
      <c r="AQ58" s="16"/>
      <c r="AR58" s="16"/>
      <c r="AS58" s="16"/>
      <c r="AT58" s="238" t="s">
        <v>8</v>
      </c>
      <c r="AU58" s="238"/>
      <c r="AV58" s="238"/>
      <c r="AW58" s="238"/>
      <c r="AX58" s="238"/>
      <c r="AY58" s="238"/>
      <c r="AZ58" s="238"/>
      <c r="BA58" s="238"/>
      <c r="BB58" s="239"/>
    </row>
    <row r="59" spans="1:58" ht="16.5" thickBot="1" x14ac:dyDescent="0.3">
      <c r="B59" s="147"/>
      <c r="C59" s="148" t="s">
        <v>70</v>
      </c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9" t="s">
        <v>7</v>
      </c>
      <c r="AF59" s="275">
        <f>AF24</f>
        <v>68</v>
      </c>
      <c r="AG59" s="275"/>
      <c r="AH59" s="276" t="s">
        <v>51</v>
      </c>
      <c r="AI59" s="276"/>
      <c r="AJ59" s="276"/>
      <c r="AK59" s="150" t="s">
        <v>52</v>
      </c>
      <c r="AL59" s="275">
        <f>AL24</f>
        <v>425</v>
      </c>
      <c r="AM59" s="275"/>
      <c r="AN59" s="275"/>
      <c r="AO59" s="275"/>
      <c r="AP59" s="276" t="s">
        <v>6</v>
      </c>
      <c r="AQ59" s="276"/>
      <c r="AR59" s="151" t="s">
        <v>5</v>
      </c>
      <c r="AS59" s="152"/>
      <c r="AT59" s="264">
        <v>1</v>
      </c>
      <c r="AU59" s="265"/>
      <c r="AV59" s="226">
        <v>2</v>
      </c>
      <c r="AW59" s="226"/>
      <c r="AX59" s="226">
        <v>3</v>
      </c>
      <c r="AY59" s="226"/>
      <c r="AZ59" s="235" t="s">
        <v>4</v>
      </c>
      <c r="BA59" s="236"/>
      <c r="BB59" s="237"/>
    </row>
    <row r="60" spans="1:58" ht="15" customHeight="1" x14ac:dyDescent="0.25">
      <c r="B60" s="257">
        <v>4</v>
      </c>
      <c r="C60" s="258"/>
      <c r="D60" s="258"/>
      <c r="E60" s="259"/>
      <c r="F60" s="72" t="s">
        <v>80</v>
      </c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6"/>
      <c r="T60" s="27"/>
      <c r="U60" s="27"/>
      <c r="V60" s="27"/>
      <c r="W60" s="27"/>
      <c r="X60" s="27"/>
      <c r="Y60" s="27"/>
      <c r="Z60" s="27"/>
      <c r="AA60" s="26"/>
      <c r="AB60" s="27"/>
      <c r="AC60" s="27"/>
      <c r="AD60" s="56"/>
      <c r="AE60" s="57" t="s">
        <v>7</v>
      </c>
      <c r="AF60" s="260">
        <v>5</v>
      </c>
      <c r="AG60" s="260"/>
      <c r="AH60" s="244" t="s">
        <v>51</v>
      </c>
      <c r="AI60" s="244"/>
      <c r="AJ60" s="244"/>
      <c r="AK60" s="43" t="s">
        <v>52</v>
      </c>
      <c r="AL60" s="243">
        <f>AF60*6.25</f>
        <v>31.25</v>
      </c>
      <c r="AM60" s="243"/>
      <c r="AN60" s="243"/>
      <c r="AO60" s="243"/>
      <c r="AP60" s="244" t="s">
        <v>6</v>
      </c>
      <c r="AQ60" s="244"/>
      <c r="AR60" s="46" t="s">
        <v>5</v>
      </c>
      <c r="AS60" s="27"/>
      <c r="AT60" s="213"/>
      <c r="AU60" s="214"/>
      <c r="AV60" s="214"/>
      <c r="AW60" s="214"/>
      <c r="AX60" s="214"/>
      <c r="AY60" s="214"/>
      <c r="AZ60" s="211"/>
      <c r="BA60" s="211"/>
      <c r="BB60" s="212"/>
    </row>
    <row r="61" spans="1:58" ht="15" customHeight="1" x14ac:dyDescent="0.25">
      <c r="B61" s="279">
        <v>4.01</v>
      </c>
      <c r="C61" s="280"/>
      <c r="D61" s="280"/>
      <c r="E61" s="281"/>
      <c r="F61" s="112" t="s">
        <v>145</v>
      </c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4"/>
      <c r="T61" s="113"/>
      <c r="U61" s="113"/>
      <c r="V61" s="113"/>
      <c r="W61" s="113"/>
      <c r="X61" s="113"/>
      <c r="Y61" s="113"/>
      <c r="Z61" s="113"/>
      <c r="AA61" s="114"/>
      <c r="AB61" s="113"/>
      <c r="AC61" s="113"/>
      <c r="AD61" s="115"/>
      <c r="AE61" s="116"/>
      <c r="AF61" s="110"/>
      <c r="AG61" s="110"/>
      <c r="AH61" s="110"/>
      <c r="AI61" s="110"/>
      <c r="AJ61" s="110"/>
      <c r="AK61" s="84"/>
      <c r="AL61" s="117"/>
      <c r="AM61" s="117"/>
      <c r="AN61" s="117"/>
      <c r="AO61" s="117"/>
      <c r="AP61" s="110"/>
      <c r="AQ61" s="110"/>
      <c r="AR61" s="77"/>
      <c r="AS61" s="76"/>
      <c r="AT61" s="233"/>
      <c r="AU61" s="234"/>
      <c r="AV61" s="234"/>
      <c r="AW61" s="234"/>
      <c r="AX61" s="234"/>
      <c r="AY61" s="234"/>
      <c r="AZ61" s="288"/>
      <c r="BA61" s="288"/>
      <c r="BB61" s="289"/>
      <c r="BC61" s="54"/>
      <c r="BD61" s="54"/>
      <c r="BE61" s="54"/>
      <c r="BF61" s="54"/>
    </row>
    <row r="62" spans="1:58" ht="15" customHeight="1" x14ac:dyDescent="0.25">
      <c r="B62" s="269">
        <v>4.0110000000000001</v>
      </c>
      <c r="C62" s="270"/>
      <c r="D62" s="270"/>
      <c r="E62" s="271"/>
      <c r="F62" s="118" t="s">
        <v>94</v>
      </c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83"/>
      <c r="T62" s="76"/>
      <c r="U62" s="76"/>
      <c r="V62" s="76"/>
      <c r="W62" s="76"/>
      <c r="X62" s="76"/>
      <c r="Y62" s="76"/>
      <c r="Z62" s="76"/>
      <c r="AA62" s="83"/>
      <c r="AB62" s="76"/>
      <c r="AC62" s="76"/>
      <c r="AD62" s="56"/>
      <c r="AE62" s="57"/>
      <c r="AF62" s="110"/>
      <c r="AG62" s="110"/>
      <c r="AH62" s="110"/>
      <c r="AI62" s="110"/>
      <c r="AJ62" s="110"/>
      <c r="AK62" s="84"/>
      <c r="AL62" s="117"/>
      <c r="AM62" s="117"/>
      <c r="AN62" s="117"/>
      <c r="AO62" s="117"/>
      <c r="AP62" s="110"/>
      <c r="AQ62" s="110"/>
      <c r="AR62" s="77"/>
      <c r="AS62" s="76"/>
      <c r="AT62" s="233"/>
      <c r="AU62" s="234"/>
      <c r="AV62" s="227"/>
      <c r="AW62" s="228"/>
      <c r="AX62" s="227"/>
      <c r="AY62" s="228"/>
      <c r="AZ62" s="291"/>
      <c r="BA62" s="292"/>
      <c r="BB62" s="293"/>
      <c r="BC62" s="54"/>
      <c r="BD62" s="54"/>
      <c r="BE62" s="54"/>
      <c r="BF62" s="54"/>
    </row>
    <row r="63" spans="1:58" ht="15" customHeight="1" x14ac:dyDescent="0.25">
      <c r="B63" s="269">
        <v>4.0119999999999996</v>
      </c>
      <c r="C63" s="270"/>
      <c r="D63" s="270"/>
      <c r="E63" s="271"/>
      <c r="F63" s="118" t="s">
        <v>95</v>
      </c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83"/>
      <c r="T63" s="76"/>
      <c r="U63" s="76"/>
      <c r="V63" s="76"/>
      <c r="W63" s="76"/>
      <c r="X63" s="76"/>
      <c r="Y63" s="76"/>
      <c r="Z63" s="76"/>
      <c r="AA63" s="83"/>
      <c r="AB63" s="76"/>
      <c r="AC63" s="76"/>
      <c r="AD63" s="56"/>
      <c r="AE63" s="57"/>
      <c r="AF63" s="110"/>
      <c r="AG63" s="110"/>
      <c r="AH63" s="110"/>
      <c r="AI63" s="110"/>
      <c r="AJ63" s="110"/>
      <c r="AK63" s="84"/>
      <c r="AL63" s="117"/>
      <c r="AM63" s="117"/>
      <c r="AN63" s="117"/>
      <c r="AO63" s="117"/>
      <c r="AP63" s="110"/>
      <c r="AQ63" s="110"/>
      <c r="AR63" s="77"/>
      <c r="AS63" s="76"/>
      <c r="AT63" s="233"/>
      <c r="AU63" s="234"/>
      <c r="AV63" s="227"/>
      <c r="AW63" s="228"/>
      <c r="AX63" s="227"/>
      <c r="AY63" s="228"/>
      <c r="AZ63" s="291"/>
      <c r="BA63" s="292"/>
      <c r="BB63" s="293"/>
      <c r="BC63" s="54"/>
      <c r="BD63" s="54"/>
      <c r="BE63" s="54"/>
      <c r="BF63" s="54"/>
    </row>
    <row r="64" spans="1:58" ht="15" customHeight="1" x14ac:dyDescent="0.25">
      <c r="B64" s="269">
        <v>4.0129999999999999</v>
      </c>
      <c r="C64" s="270"/>
      <c r="D64" s="270"/>
      <c r="E64" s="271"/>
      <c r="F64" s="118" t="s">
        <v>143</v>
      </c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83"/>
      <c r="T64" s="76"/>
      <c r="U64" s="76"/>
      <c r="V64" s="76"/>
      <c r="W64" s="76"/>
      <c r="X64" s="76"/>
      <c r="Y64" s="76"/>
      <c r="Z64" s="76"/>
      <c r="AA64" s="83"/>
      <c r="AB64" s="76"/>
      <c r="AC64" s="76"/>
      <c r="AD64" s="56"/>
      <c r="AE64" s="57"/>
      <c r="AF64" s="110"/>
      <c r="AG64" s="110"/>
      <c r="AH64" s="110"/>
      <c r="AI64" s="110"/>
      <c r="AJ64" s="110"/>
      <c r="AK64" s="84"/>
      <c r="AL64" s="117"/>
      <c r="AM64" s="117"/>
      <c r="AN64" s="117"/>
      <c r="AO64" s="117"/>
      <c r="AP64" s="110"/>
      <c r="AQ64" s="110"/>
      <c r="AR64" s="77"/>
      <c r="AS64" s="76"/>
      <c r="AT64" s="233"/>
      <c r="AU64" s="234"/>
      <c r="AV64" s="227"/>
      <c r="AW64" s="228"/>
      <c r="AX64" s="227"/>
      <c r="AY64" s="228"/>
      <c r="AZ64" s="291"/>
      <c r="BA64" s="292"/>
      <c r="BB64" s="293"/>
      <c r="BC64" s="54"/>
      <c r="BD64" s="54"/>
      <c r="BE64" s="54"/>
      <c r="BF64" s="54"/>
    </row>
    <row r="65" spans="2:58" ht="15" customHeight="1" x14ac:dyDescent="0.25">
      <c r="B65" s="269">
        <v>4.0140000000000002</v>
      </c>
      <c r="C65" s="270"/>
      <c r="D65" s="270"/>
      <c r="E65" s="271"/>
      <c r="F65" s="118" t="s">
        <v>138</v>
      </c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83"/>
      <c r="T65" s="76"/>
      <c r="U65" s="76"/>
      <c r="V65" s="76"/>
      <c r="W65" s="76"/>
      <c r="X65" s="76"/>
      <c r="Y65" s="76"/>
      <c r="Z65" s="76"/>
      <c r="AA65" s="83"/>
      <c r="AB65" s="76"/>
      <c r="AC65" s="76"/>
      <c r="AD65" s="56"/>
      <c r="AE65" s="57"/>
      <c r="AF65" s="179"/>
      <c r="AG65" s="179"/>
      <c r="AH65" s="179"/>
      <c r="AI65" s="179"/>
      <c r="AJ65" s="179"/>
      <c r="AK65" s="84"/>
      <c r="AL65" s="117"/>
      <c r="AM65" s="117"/>
      <c r="AN65" s="117"/>
      <c r="AO65" s="117"/>
      <c r="AP65" s="179"/>
      <c r="AQ65" s="179"/>
      <c r="AR65" s="77"/>
      <c r="AS65" s="76"/>
      <c r="AT65" s="233"/>
      <c r="AU65" s="234"/>
      <c r="AV65" s="227"/>
      <c r="AW65" s="228"/>
      <c r="AX65" s="227"/>
      <c r="AY65" s="228"/>
      <c r="AZ65" s="291"/>
      <c r="BA65" s="292"/>
      <c r="BB65" s="293"/>
      <c r="BC65" s="54"/>
      <c r="BD65" s="54"/>
      <c r="BE65" s="54"/>
      <c r="BF65" s="54"/>
    </row>
    <row r="66" spans="2:58" ht="15" customHeight="1" x14ac:dyDescent="0.25">
      <c r="B66" s="269">
        <v>4.0149999999999997</v>
      </c>
      <c r="C66" s="270"/>
      <c r="D66" s="270"/>
      <c r="E66" s="271"/>
      <c r="F66" s="118" t="s">
        <v>139</v>
      </c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83"/>
      <c r="T66" s="76"/>
      <c r="U66" s="76"/>
      <c r="V66" s="76"/>
      <c r="W66" s="76"/>
      <c r="X66" s="76"/>
      <c r="Y66" s="76"/>
      <c r="Z66" s="76"/>
      <c r="AA66" s="83"/>
      <c r="AB66" s="76"/>
      <c r="AC66" s="76"/>
      <c r="AD66" s="56"/>
      <c r="AE66" s="57"/>
      <c r="AF66" s="179"/>
      <c r="AG66" s="179"/>
      <c r="AH66" s="179"/>
      <c r="AI66" s="179"/>
      <c r="AJ66" s="179"/>
      <c r="AK66" s="84"/>
      <c r="AL66" s="117"/>
      <c r="AM66" s="117"/>
      <c r="AN66" s="117"/>
      <c r="AO66" s="117"/>
      <c r="AP66" s="179"/>
      <c r="AQ66" s="179"/>
      <c r="AR66" s="77"/>
      <c r="AS66" s="76"/>
      <c r="AT66" s="233"/>
      <c r="AU66" s="234"/>
      <c r="AV66" s="227"/>
      <c r="AW66" s="228"/>
      <c r="AX66" s="227"/>
      <c r="AY66" s="228"/>
      <c r="AZ66" s="291"/>
      <c r="BA66" s="292"/>
      <c r="BB66" s="293"/>
      <c r="BC66" s="54"/>
      <c r="BD66" s="54"/>
      <c r="BE66" s="54"/>
      <c r="BF66" s="54"/>
    </row>
    <row r="67" spans="2:58" ht="15" customHeight="1" x14ac:dyDescent="0.25">
      <c r="B67" s="266">
        <v>4.0199999999999996</v>
      </c>
      <c r="C67" s="267"/>
      <c r="D67" s="267"/>
      <c r="E67" s="268"/>
      <c r="F67" s="118" t="s">
        <v>96</v>
      </c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83"/>
      <c r="T67" s="76"/>
      <c r="U67" s="76"/>
      <c r="V67" s="76"/>
      <c r="W67" s="76"/>
      <c r="X67" s="76"/>
      <c r="Y67" s="76"/>
      <c r="Z67" s="76"/>
      <c r="AA67" s="83"/>
      <c r="AB67" s="76"/>
      <c r="AC67" s="76"/>
      <c r="AD67" s="56"/>
      <c r="AE67" s="76"/>
      <c r="AF67" s="171"/>
      <c r="AG67" s="171"/>
      <c r="AH67" s="171"/>
      <c r="AI67" s="171"/>
      <c r="AJ67" s="171"/>
      <c r="AK67" s="84"/>
      <c r="AL67" s="171"/>
      <c r="AM67" s="171"/>
      <c r="AN67" s="171"/>
      <c r="AO67" s="171"/>
      <c r="AP67" s="171"/>
      <c r="AQ67" s="171"/>
      <c r="AR67" s="77"/>
      <c r="AS67" s="76"/>
      <c r="AT67" s="233"/>
      <c r="AU67" s="234"/>
      <c r="AV67" s="227"/>
      <c r="AW67" s="228"/>
      <c r="AX67" s="227"/>
      <c r="AY67" s="228"/>
      <c r="AZ67" s="318"/>
      <c r="BA67" s="288"/>
      <c r="BB67" s="289"/>
    </row>
    <row r="68" spans="2:58" ht="15" customHeight="1" x14ac:dyDescent="0.25">
      <c r="B68" s="257">
        <v>5</v>
      </c>
      <c r="C68" s="258"/>
      <c r="D68" s="258"/>
      <c r="E68" s="259"/>
      <c r="F68" s="173" t="s">
        <v>97</v>
      </c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83"/>
      <c r="T68" s="76"/>
      <c r="U68" s="76"/>
      <c r="V68" s="76"/>
      <c r="W68" s="76"/>
      <c r="X68" s="76"/>
      <c r="Y68" s="76"/>
      <c r="Z68" s="76"/>
      <c r="AA68" s="83"/>
      <c r="AB68" s="76"/>
      <c r="AC68" s="76"/>
      <c r="AD68" s="56"/>
      <c r="AE68" s="76" t="s">
        <v>7</v>
      </c>
      <c r="AF68" s="260">
        <v>4</v>
      </c>
      <c r="AG68" s="260"/>
      <c r="AH68" s="260" t="s">
        <v>51</v>
      </c>
      <c r="AI68" s="260"/>
      <c r="AJ68" s="260"/>
      <c r="AK68" s="84" t="s">
        <v>52</v>
      </c>
      <c r="AL68" s="260">
        <f t="shared" ref="AL68:AL130" si="0">AF68*6.25</f>
        <v>25</v>
      </c>
      <c r="AM68" s="260"/>
      <c r="AN68" s="260"/>
      <c r="AO68" s="260"/>
      <c r="AP68" s="260" t="s">
        <v>6</v>
      </c>
      <c r="AQ68" s="260"/>
      <c r="AR68" s="77" t="s">
        <v>5</v>
      </c>
      <c r="AS68" s="76"/>
      <c r="AT68" s="233"/>
      <c r="AU68" s="234"/>
      <c r="AV68" s="234"/>
      <c r="AW68" s="234"/>
      <c r="AX68" s="234"/>
      <c r="AY68" s="234"/>
      <c r="AZ68" s="288"/>
      <c r="BA68" s="288"/>
      <c r="BB68" s="289"/>
    </row>
    <row r="69" spans="2:58" ht="15" customHeight="1" x14ac:dyDescent="0.25">
      <c r="B69" s="266">
        <v>5.01</v>
      </c>
      <c r="C69" s="267"/>
      <c r="D69" s="267"/>
      <c r="E69" s="268"/>
      <c r="F69" s="93" t="s">
        <v>150</v>
      </c>
      <c r="G69" s="94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6"/>
      <c r="T69" s="27"/>
      <c r="U69" s="27"/>
      <c r="V69" s="27"/>
      <c r="W69" s="27"/>
      <c r="X69" s="27"/>
      <c r="Y69" s="27"/>
      <c r="Z69" s="27"/>
      <c r="AA69" s="26"/>
      <c r="AB69" s="27"/>
      <c r="AC69" s="27"/>
      <c r="AD69" s="56"/>
      <c r="AE69" s="57"/>
      <c r="AF69" s="61"/>
      <c r="AG69" s="61"/>
      <c r="AH69" s="59"/>
      <c r="AI69" s="59"/>
      <c r="AJ69" s="59"/>
      <c r="AK69" s="43"/>
      <c r="AL69" s="60"/>
      <c r="AM69" s="60"/>
      <c r="AN69" s="60"/>
      <c r="AO69" s="60"/>
      <c r="AP69" s="59"/>
      <c r="AQ69" s="59"/>
      <c r="AR69" s="46"/>
      <c r="AS69" s="27"/>
      <c r="AT69" s="213"/>
      <c r="AU69" s="214"/>
      <c r="AV69" s="220"/>
      <c r="AW69" s="216"/>
      <c r="AX69" s="220"/>
      <c r="AY69" s="216"/>
      <c r="AZ69" s="217"/>
      <c r="BA69" s="218"/>
      <c r="BB69" s="219"/>
    </row>
    <row r="70" spans="2:58" ht="15" customHeight="1" x14ac:dyDescent="0.25">
      <c r="B70" s="269">
        <v>5.0110000000000001</v>
      </c>
      <c r="C70" s="270"/>
      <c r="D70" s="270"/>
      <c r="E70" s="271"/>
      <c r="F70" s="93" t="s">
        <v>144</v>
      </c>
      <c r="G70" s="94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6"/>
      <c r="T70" s="27"/>
      <c r="U70" s="27"/>
      <c r="V70" s="27"/>
      <c r="W70" s="27"/>
      <c r="X70" s="27"/>
      <c r="Y70" s="27"/>
      <c r="Z70" s="27"/>
      <c r="AA70" s="26"/>
      <c r="AB70" s="27"/>
      <c r="AC70" s="27"/>
      <c r="AD70" s="56"/>
      <c r="AE70" s="57"/>
      <c r="AF70" s="61"/>
      <c r="AG70" s="61"/>
      <c r="AH70" s="59"/>
      <c r="AI70" s="59"/>
      <c r="AJ70" s="59"/>
      <c r="AK70" s="43"/>
      <c r="AL70" s="60"/>
      <c r="AM70" s="60"/>
      <c r="AN70" s="60"/>
      <c r="AO70" s="60"/>
      <c r="AP70" s="59"/>
      <c r="AQ70" s="59"/>
      <c r="AR70" s="46"/>
      <c r="AS70" s="27"/>
      <c r="AT70" s="213"/>
      <c r="AU70" s="214"/>
      <c r="AV70" s="220"/>
      <c r="AW70" s="216"/>
      <c r="AX70" s="220"/>
      <c r="AY70" s="216"/>
      <c r="AZ70" s="217"/>
      <c r="BA70" s="218"/>
      <c r="BB70" s="219"/>
    </row>
    <row r="71" spans="2:58" ht="15" customHeight="1" x14ac:dyDescent="0.25">
      <c r="B71" s="269">
        <v>5.0119999999999996</v>
      </c>
      <c r="C71" s="270"/>
      <c r="D71" s="270"/>
      <c r="E71" s="271"/>
      <c r="F71" s="93" t="s">
        <v>148</v>
      </c>
      <c r="G71" s="94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6"/>
      <c r="T71" s="27"/>
      <c r="U71" s="27"/>
      <c r="V71" s="27"/>
      <c r="W71" s="27"/>
      <c r="X71" s="27"/>
      <c r="Y71" s="27"/>
      <c r="Z71" s="27"/>
      <c r="AA71" s="26"/>
      <c r="AB71" s="27"/>
      <c r="AC71" s="27"/>
      <c r="AD71" s="56"/>
      <c r="AE71" s="57"/>
      <c r="AF71" s="61"/>
      <c r="AG71" s="61"/>
      <c r="AH71" s="59"/>
      <c r="AI71" s="59"/>
      <c r="AJ71" s="59"/>
      <c r="AK71" s="43"/>
      <c r="AL71" s="60"/>
      <c r="AM71" s="60"/>
      <c r="AN71" s="60"/>
      <c r="AO71" s="60"/>
      <c r="AP71" s="59"/>
      <c r="AQ71" s="59"/>
      <c r="AR71" s="46"/>
      <c r="AS71" s="27"/>
      <c r="AT71" s="213"/>
      <c r="AU71" s="214"/>
      <c r="AV71" s="220"/>
      <c r="AW71" s="216"/>
      <c r="AX71" s="220"/>
      <c r="AY71" s="216"/>
      <c r="AZ71" s="217"/>
      <c r="BA71" s="218"/>
      <c r="BB71" s="219"/>
    </row>
    <row r="72" spans="2:58" ht="15" customHeight="1" x14ac:dyDescent="0.25">
      <c r="B72" s="269">
        <v>5.0129999999999999</v>
      </c>
      <c r="C72" s="270"/>
      <c r="D72" s="270"/>
      <c r="E72" s="271"/>
      <c r="F72" s="93" t="s">
        <v>99</v>
      </c>
      <c r="G72" s="94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6"/>
      <c r="T72" s="27"/>
      <c r="U72" s="27"/>
      <c r="V72" s="27"/>
      <c r="W72" s="27"/>
      <c r="X72" s="27"/>
      <c r="Y72" s="27"/>
      <c r="Z72" s="27"/>
      <c r="AA72" s="26"/>
      <c r="AB72" s="27"/>
      <c r="AC72" s="27"/>
      <c r="AD72" s="56"/>
      <c r="AE72" s="57"/>
      <c r="AF72" s="61"/>
      <c r="AG72" s="61"/>
      <c r="AH72" s="59"/>
      <c r="AI72" s="59"/>
      <c r="AJ72" s="59"/>
      <c r="AK72" s="43"/>
      <c r="AL72" s="60"/>
      <c r="AM72" s="60"/>
      <c r="AN72" s="60"/>
      <c r="AO72" s="60"/>
      <c r="AP72" s="59"/>
      <c r="AQ72" s="59"/>
      <c r="AR72" s="46"/>
      <c r="AS72" s="27"/>
      <c r="AT72" s="213"/>
      <c r="AU72" s="214"/>
      <c r="AV72" s="220"/>
      <c r="AW72" s="216"/>
      <c r="AX72" s="220"/>
      <c r="AY72" s="216"/>
      <c r="AZ72" s="217"/>
      <c r="BA72" s="218"/>
      <c r="BB72" s="219"/>
    </row>
    <row r="73" spans="2:58" ht="15" customHeight="1" x14ac:dyDescent="0.25">
      <c r="B73" s="269">
        <v>5.0140000000000002</v>
      </c>
      <c r="C73" s="270"/>
      <c r="D73" s="270"/>
      <c r="E73" s="271"/>
      <c r="F73" s="119" t="s">
        <v>147</v>
      </c>
      <c r="G73" s="120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2"/>
      <c r="AB73" s="121"/>
      <c r="AC73" s="121"/>
      <c r="AD73" s="115"/>
      <c r="AE73" s="116"/>
      <c r="AF73" s="123"/>
      <c r="AG73" s="123"/>
      <c r="AH73" s="124"/>
      <c r="AI73" s="124"/>
      <c r="AJ73" s="124"/>
      <c r="AK73" s="125"/>
      <c r="AL73" s="126"/>
      <c r="AM73" s="126"/>
      <c r="AN73" s="126"/>
      <c r="AO73" s="126"/>
      <c r="AP73" s="124"/>
      <c r="AQ73" s="124"/>
      <c r="AR73" s="46"/>
      <c r="AS73" s="27"/>
      <c r="AT73" s="213"/>
      <c r="AU73" s="214"/>
      <c r="AV73" s="220"/>
      <c r="AW73" s="216"/>
      <c r="AX73" s="220"/>
      <c r="AY73" s="216"/>
      <c r="AZ73" s="217"/>
      <c r="BA73" s="218"/>
      <c r="BB73" s="219"/>
    </row>
    <row r="74" spans="2:58" ht="15" customHeight="1" x14ac:dyDescent="0.25">
      <c r="B74" s="266">
        <v>5.0199999999999996</v>
      </c>
      <c r="C74" s="267"/>
      <c r="D74" s="267"/>
      <c r="E74" s="268"/>
      <c r="F74" s="93" t="s">
        <v>149</v>
      </c>
      <c r="G74" s="94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6"/>
      <c r="T74" s="27"/>
      <c r="U74" s="27"/>
      <c r="V74" s="27"/>
      <c r="W74" s="27"/>
      <c r="X74" s="27"/>
      <c r="Y74" s="27"/>
      <c r="Z74" s="27"/>
      <c r="AA74" s="26"/>
      <c r="AB74" s="27"/>
      <c r="AC74" s="27"/>
      <c r="AD74" s="56"/>
      <c r="AE74" s="57"/>
      <c r="AF74" s="197"/>
      <c r="AG74" s="197"/>
      <c r="AH74" s="195"/>
      <c r="AI74" s="195"/>
      <c r="AJ74" s="195"/>
      <c r="AK74" s="43"/>
      <c r="AL74" s="196"/>
      <c r="AM74" s="196"/>
      <c r="AN74" s="196"/>
      <c r="AO74" s="196"/>
      <c r="AP74" s="195"/>
      <c r="AQ74" s="195"/>
      <c r="AR74" s="198"/>
      <c r="AS74" s="27"/>
      <c r="AT74" s="213"/>
      <c r="AU74" s="214"/>
      <c r="AV74" s="220"/>
      <c r="AW74" s="216"/>
      <c r="AX74" s="220"/>
      <c r="AY74" s="216"/>
      <c r="AZ74" s="217"/>
      <c r="BA74" s="218"/>
      <c r="BB74" s="219"/>
    </row>
    <row r="75" spans="2:58" ht="15" customHeight="1" x14ac:dyDescent="0.25">
      <c r="B75" s="282">
        <v>6</v>
      </c>
      <c r="C75" s="283"/>
      <c r="D75" s="283"/>
      <c r="E75" s="284"/>
      <c r="F75" s="133" t="s">
        <v>71</v>
      </c>
      <c r="G75" s="127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4"/>
      <c r="T75" s="199"/>
      <c r="U75" s="113"/>
      <c r="V75" s="113"/>
      <c r="W75" s="113"/>
      <c r="X75" s="113"/>
      <c r="Y75" s="113"/>
      <c r="Z75" s="113"/>
      <c r="AA75" s="114"/>
      <c r="AB75" s="113"/>
      <c r="AC75" s="113"/>
      <c r="AD75" s="115"/>
      <c r="AE75" s="57" t="s">
        <v>7</v>
      </c>
      <c r="AF75" s="260">
        <v>5</v>
      </c>
      <c r="AG75" s="260"/>
      <c r="AH75" s="244" t="s">
        <v>51</v>
      </c>
      <c r="AI75" s="244"/>
      <c r="AJ75" s="244"/>
      <c r="AK75" s="43" t="s">
        <v>52</v>
      </c>
      <c r="AL75" s="243">
        <f t="shared" ref="AL75" si="1">AF75*6.25</f>
        <v>31.25</v>
      </c>
      <c r="AM75" s="243"/>
      <c r="AN75" s="243"/>
      <c r="AO75" s="243"/>
      <c r="AP75" s="244" t="s">
        <v>6</v>
      </c>
      <c r="AQ75" s="244"/>
      <c r="AR75" s="176" t="s">
        <v>5</v>
      </c>
      <c r="AS75" s="113"/>
      <c r="AT75" s="315"/>
      <c r="AU75" s="232"/>
      <c r="AV75" s="231"/>
      <c r="AW75" s="232"/>
      <c r="AX75" s="231"/>
      <c r="AY75" s="232"/>
      <c r="AZ75" s="229"/>
      <c r="BA75" s="230"/>
      <c r="BB75" s="132"/>
      <c r="BC75" s="131"/>
      <c r="BD75" s="131"/>
      <c r="BE75" s="131"/>
      <c r="BF75" s="131"/>
    </row>
    <row r="76" spans="2:58" ht="15" customHeight="1" x14ac:dyDescent="0.25">
      <c r="B76" s="279">
        <v>6.01</v>
      </c>
      <c r="C76" s="280"/>
      <c r="D76" s="280"/>
      <c r="E76" s="281"/>
      <c r="F76" s="93" t="s">
        <v>101</v>
      </c>
      <c r="G76" s="127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4"/>
      <c r="T76" s="113"/>
      <c r="U76" s="113"/>
      <c r="V76" s="113"/>
      <c r="W76" s="113"/>
      <c r="X76" s="113"/>
      <c r="Y76" s="113"/>
      <c r="Z76" s="113"/>
      <c r="AA76" s="114"/>
      <c r="AB76" s="113"/>
      <c r="AC76" s="113"/>
      <c r="AD76" s="115"/>
      <c r="AE76" s="116"/>
      <c r="AF76" s="123"/>
      <c r="AG76" s="123"/>
      <c r="AH76" s="123"/>
      <c r="AI76" s="123"/>
      <c r="AJ76" s="123"/>
      <c r="AK76" s="128"/>
      <c r="AL76" s="129"/>
      <c r="AM76" s="129"/>
      <c r="AN76" s="129"/>
      <c r="AO76" s="129"/>
      <c r="AP76" s="123"/>
      <c r="AQ76" s="123"/>
      <c r="AR76" s="130"/>
      <c r="AS76" s="113"/>
      <c r="AT76" s="315"/>
      <c r="AU76" s="232"/>
      <c r="AV76" s="231"/>
      <c r="AW76" s="232"/>
      <c r="AX76" s="231"/>
      <c r="AY76" s="232"/>
      <c r="AZ76" s="229"/>
      <c r="BA76" s="230"/>
      <c r="BB76" s="132"/>
      <c r="BC76" s="131"/>
      <c r="BD76" s="131"/>
      <c r="BE76" s="131"/>
      <c r="BF76" s="131"/>
    </row>
    <row r="77" spans="2:58" ht="15" customHeight="1" x14ac:dyDescent="0.25">
      <c r="B77" s="279">
        <v>6.02</v>
      </c>
      <c r="C77" s="280"/>
      <c r="D77" s="280"/>
      <c r="E77" s="281"/>
      <c r="F77" s="93" t="s">
        <v>100</v>
      </c>
      <c r="G77" s="127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4"/>
      <c r="T77" s="113"/>
      <c r="U77" s="113"/>
      <c r="V77" s="113"/>
      <c r="W77" s="113"/>
      <c r="X77" s="113"/>
      <c r="Y77" s="113"/>
      <c r="Z77" s="113"/>
      <c r="AA77" s="114"/>
      <c r="AB77" s="113"/>
      <c r="AC77" s="113"/>
      <c r="AD77" s="115"/>
      <c r="AE77" s="116"/>
      <c r="AF77" s="123"/>
      <c r="AG77" s="123"/>
      <c r="AH77" s="123"/>
      <c r="AI77" s="123"/>
      <c r="AJ77" s="123"/>
      <c r="AK77" s="128"/>
      <c r="AL77" s="129"/>
      <c r="AM77" s="129"/>
      <c r="AN77" s="129"/>
      <c r="AO77" s="129"/>
      <c r="AP77" s="123"/>
      <c r="AQ77" s="123"/>
      <c r="AR77" s="130"/>
      <c r="AS77" s="113"/>
      <c r="AT77" s="315"/>
      <c r="AU77" s="232"/>
      <c r="AV77" s="231"/>
      <c r="AW77" s="232"/>
      <c r="AX77" s="231"/>
      <c r="AY77" s="232"/>
      <c r="AZ77" s="229"/>
      <c r="BA77" s="230"/>
      <c r="BB77" s="132"/>
      <c r="BC77" s="131"/>
      <c r="BD77" s="131"/>
      <c r="BE77" s="131"/>
      <c r="BF77" s="131"/>
    </row>
    <row r="78" spans="2:58" ht="15" customHeight="1" x14ac:dyDescent="0.25">
      <c r="B78" s="279">
        <v>6.03</v>
      </c>
      <c r="C78" s="280"/>
      <c r="D78" s="280"/>
      <c r="E78" s="281"/>
      <c r="F78" s="96" t="s">
        <v>102</v>
      </c>
      <c r="G78" s="127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4"/>
      <c r="T78" s="113"/>
      <c r="U78" s="113"/>
      <c r="V78" s="113"/>
      <c r="W78" s="113"/>
      <c r="X78" s="113"/>
      <c r="Y78" s="113"/>
      <c r="Z78" s="113"/>
      <c r="AA78" s="114"/>
      <c r="AB78" s="113"/>
      <c r="AC78" s="113"/>
      <c r="AD78" s="115"/>
      <c r="AE78" s="116"/>
      <c r="AF78" s="123"/>
      <c r="AG78" s="123"/>
      <c r="AH78" s="123"/>
      <c r="AI78" s="123"/>
      <c r="AJ78" s="123"/>
      <c r="AK78" s="128"/>
      <c r="AL78" s="129"/>
      <c r="AM78" s="129"/>
      <c r="AN78" s="129"/>
      <c r="AO78" s="129"/>
      <c r="AP78" s="123"/>
      <c r="AQ78" s="123"/>
      <c r="AR78" s="130"/>
      <c r="AS78" s="113"/>
      <c r="AT78" s="315"/>
      <c r="AU78" s="232"/>
      <c r="AV78" s="231"/>
      <c r="AW78" s="232"/>
      <c r="AX78" s="231"/>
      <c r="AY78" s="232"/>
      <c r="AZ78" s="229"/>
      <c r="BA78" s="230"/>
      <c r="BB78" s="132"/>
      <c r="BC78" s="131"/>
      <c r="BD78" s="131"/>
      <c r="BE78" s="131"/>
      <c r="BF78" s="131"/>
    </row>
    <row r="79" spans="2:58" ht="15" customHeight="1" x14ac:dyDescent="0.25">
      <c r="B79" s="279">
        <v>6.04</v>
      </c>
      <c r="C79" s="280"/>
      <c r="D79" s="280"/>
      <c r="E79" s="281"/>
      <c r="F79" s="96" t="s">
        <v>103</v>
      </c>
      <c r="G79" s="127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4"/>
      <c r="T79" s="113"/>
      <c r="U79" s="113"/>
      <c r="V79" s="113"/>
      <c r="W79" s="113"/>
      <c r="X79" s="113"/>
      <c r="Y79" s="113"/>
      <c r="Z79" s="113"/>
      <c r="AA79" s="114"/>
      <c r="AB79" s="113"/>
      <c r="AC79" s="113"/>
      <c r="AD79" s="115"/>
      <c r="AE79" s="116"/>
      <c r="AF79" s="123"/>
      <c r="AG79" s="123"/>
      <c r="AH79" s="123"/>
      <c r="AI79" s="123"/>
      <c r="AJ79" s="123"/>
      <c r="AK79" s="128"/>
      <c r="AL79" s="129"/>
      <c r="AM79" s="129"/>
      <c r="AN79" s="129"/>
      <c r="AO79" s="129"/>
      <c r="AP79" s="123"/>
      <c r="AQ79" s="123"/>
      <c r="AR79" s="130"/>
      <c r="AS79" s="113"/>
      <c r="AT79" s="315"/>
      <c r="AU79" s="232"/>
      <c r="AV79" s="231"/>
      <c r="AW79" s="232"/>
      <c r="AX79" s="231"/>
      <c r="AY79" s="232"/>
      <c r="AZ79" s="229"/>
      <c r="BA79" s="230"/>
      <c r="BB79" s="132"/>
      <c r="BC79" s="131"/>
      <c r="BD79" s="131"/>
      <c r="BE79" s="131"/>
      <c r="BF79" s="131"/>
    </row>
    <row r="80" spans="2:58" ht="15" customHeight="1" x14ac:dyDescent="0.25">
      <c r="B80" s="257">
        <v>7</v>
      </c>
      <c r="C80" s="258"/>
      <c r="D80" s="258"/>
      <c r="E80" s="259"/>
      <c r="F80" s="72" t="s">
        <v>64</v>
      </c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6"/>
      <c r="T80" s="27"/>
      <c r="U80" s="27"/>
      <c r="V80" s="27"/>
      <c r="W80" s="27"/>
      <c r="X80" s="27"/>
      <c r="Y80" s="27"/>
      <c r="Z80" s="27"/>
      <c r="AA80" s="26"/>
      <c r="AB80" s="27"/>
      <c r="AC80" s="27"/>
      <c r="AD80" s="56"/>
      <c r="AE80" s="57" t="s">
        <v>7</v>
      </c>
      <c r="AF80" s="260">
        <v>7</v>
      </c>
      <c r="AG80" s="260"/>
      <c r="AH80" s="244" t="s">
        <v>51</v>
      </c>
      <c r="AI80" s="244"/>
      <c r="AJ80" s="244"/>
      <c r="AK80" s="43" t="s">
        <v>52</v>
      </c>
      <c r="AL80" s="243">
        <f t="shared" si="0"/>
        <v>43.75</v>
      </c>
      <c r="AM80" s="243"/>
      <c r="AN80" s="243"/>
      <c r="AO80" s="243"/>
      <c r="AP80" s="244" t="s">
        <v>6</v>
      </c>
      <c r="AQ80" s="244"/>
      <c r="AR80" s="46" t="s">
        <v>5</v>
      </c>
      <c r="AS80" s="27"/>
      <c r="AT80" s="213"/>
      <c r="AU80" s="214"/>
      <c r="AV80" s="214"/>
      <c r="AW80" s="214"/>
      <c r="AX80" s="214"/>
      <c r="AY80" s="214"/>
      <c r="AZ80" s="218"/>
      <c r="BA80" s="218"/>
      <c r="BB80" s="219"/>
    </row>
    <row r="81" spans="1:58" ht="15" customHeight="1" x14ac:dyDescent="0.25">
      <c r="B81" s="266">
        <v>7.01</v>
      </c>
      <c r="C81" s="267"/>
      <c r="D81" s="267"/>
      <c r="E81" s="268"/>
      <c r="F81" s="134" t="s">
        <v>154</v>
      </c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83"/>
      <c r="T81" s="76"/>
      <c r="U81" s="76"/>
      <c r="V81" s="76"/>
      <c r="W81" s="76"/>
      <c r="X81" s="76"/>
      <c r="Y81" s="76"/>
      <c r="Z81" s="76"/>
      <c r="AA81" s="83"/>
      <c r="AB81" s="76"/>
      <c r="AC81" s="76"/>
      <c r="AD81" s="56"/>
      <c r="AE81" s="57"/>
      <c r="AF81" s="110"/>
      <c r="AG81" s="110"/>
      <c r="AH81" s="110"/>
      <c r="AI81" s="110"/>
      <c r="AJ81" s="110"/>
      <c r="AK81" s="84"/>
      <c r="AL81" s="117"/>
      <c r="AM81" s="117"/>
      <c r="AN81" s="117"/>
      <c r="AO81" s="117"/>
      <c r="AP81" s="110"/>
      <c r="AQ81" s="110"/>
      <c r="AR81" s="77"/>
      <c r="AS81" s="76"/>
      <c r="AT81" s="233"/>
      <c r="AU81" s="228"/>
      <c r="AV81" s="227"/>
      <c r="AW81" s="234"/>
      <c r="AX81" s="227"/>
      <c r="AY81" s="228"/>
      <c r="AZ81" s="291"/>
      <c r="BA81" s="292"/>
      <c r="BB81" s="293"/>
      <c r="BC81" s="54"/>
      <c r="BD81" s="54"/>
      <c r="BE81" s="54"/>
      <c r="BF81" s="54"/>
    </row>
    <row r="82" spans="1:58" ht="15" customHeight="1" x14ac:dyDescent="0.25">
      <c r="B82" s="266">
        <v>7.02</v>
      </c>
      <c r="C82" s="267"/>
      <c r="D82" s="267"/>
      <c r="E82" s="268"/>
      <c r="F82" s="134" t="s">
        <v>104</v>
      </c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4"/>
      <c r="AT82" s="233"/>
      <c r="AU82" s="228"/>
      <c r="AV82" s="227"/>
      <c r="AW82" s="234"/>
      <c r="AX82" s="227"/>
      <c r="AY82" s="228"/>
      <c r="AZ82" s="291"/>
      <c r="BA82" s="292"/>
      <c r="BB82" s="293"/>
    </row>
    <row r="83" spans="1:58" ht="15" customHeight="1" x14ac:dyDescent="0.25">
      <c r="B83" s="269">
        <v>7.0209999999999999</v>
      </c>
      <c r="C83" s="270"/>
      <c r="D83" s="270"/>
      <c r="E83" s="271"/>
      <c r="F83" s="102" t="s">
        <v>105</v>
      </c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4"/>
      <c r="AT83" s="233"/>
      <c r="AU83" s="228"/>
      <c r="AV83" s="227"/>
      <c r="AW83" s="234"/>
      <c r="AX83" s="227"/>
      <c r="AY83" s="228"/>
      <c r="AZ83" s="291"/>
      <c r="BA83" s="292"/>
      <c r="BB83" s="293"/>
    </row>
    <row r="84" spans="1:58" ht="15" customHeight="1" x14ac:dyDescent="0.25">
      <c r="B84" s="266">
        <v>7.03</v>
      </c>
      <c r="C84" s="267"/>
      <c r="D84" s="267"/>
      <c r="E84" s="268"/>
      <c r="F84" s="92" t="s">
        <v>72</v>
      </c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6"/>
      <c r="T84" s="27"/>
      <c r="U84" s="27"/>
      <c r="V84" s="27"/>
      <c r="W84" s="27"/>
      <c r="X84" s="27"/>
      <c r="Y84" s="27"/>
      <c r="Z84" s="27"/>
      <c r="AA84" s="26"/>
      <c r="AB84" s="27"/>
      <c r="AC84" s="27"/>
      <c r="AD84" s="56"/>
      <c r="AE84" s="57"/>
      <c r="AF84" s="61"/>
      <c r="AG84" s="61"/>
      <c r="AH84" s="59"/>
      <c r="AI84" s="59"/>
      <c r="AJ84" s="59"/>
      <c r="AK84" s="43"/>
      <c r="AL84" s="60"/>
      <c r="AM84" s="60"/>
      <c r="AN84" s="60"/>
      <c r="AO84" s="60"/>
      <c r="AP84" s="59"/>
      <c r="AQ84" s="59"/>
      <c r="AR84" s="46"/>
      <c r="AS84" s="27"/>
      <c r="AT84" s="233"/>
      <c r="AU84" s="228"/>
      <c r="AV84" s="220"/>
      <c r="AW84" s="214"/>
      <c r="AX84" s="220"/>
      <c r="AY84" s="216"/>
      <c r="AZ84" s="217"/>
      <c r="BA84" s="218"/>
      <c r="BB84" s="219"/>
    </row>
    <row r="85" spans="1:58" ht="15" customHeight="1" x14ac:dyDescent="0.25">
      <c r="A85" s="1"/>
      <c r="B85" s="257">
        <v>8</v>
      </c>
      <c r="C85" s="258"/>
      <c r="D85" s="258"/>
      <c r="E85" s="259"/>
      <c r="F85" s="72" t="s">
        <v>73</v>
      </c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6"/>
      <c r="T85" s="27"/>
      <c r="U85" s="27"/>
      <c r="V85" s="27"/>
      <c r="W85" s="27"/>
      <c r="X85" s="27"/>
      <c r="Y85" s="27"/>
      <c r="Z85" s="27"/>
      <c r="AA85" s="26"/>
      <c r="AB85" s="27"/>
      <c r="AC85" s="27"/>
      <c r="AD85" s="56"/>
      <c r="AE85" s="57" t="s">
        <v>7</v>
      </c>
      <c r="AF85" s="260">
        <v>4</v>
      </c>
      <c r="AG85" s="260"/>
      <c r="AH85" s="244" t="s">
        <v>51</v>
      </c>
      <c r="AI85" s="244"/>
      <c r="AJ85" s="244"/>
      <c r="AK85" s="43" t="s">
        <v>52</v>
      </c>
      <c r="AL85" s="243">
        <f t="shared" si="0"/>
        <v>25</v>
      </c>
      <c r="AM85" s="243"/>
      <c r="AN85" s="243"/>
      <c r="AO85" s="243"/>
      <c r="AP85" s="244" t="s">
        <v>6</v>
      </c>
      <c r="AQ85" s="244"/>
      <c r="AR85" s="46" t="s">
        <v>5</v>
      </c>
      <c r="AS85" s="6"/>
      <c r="AT85" s="213"/>
      <c r="AU85" s="214"/>
      <c r="AV85" s="214"/>
      <c r="AW85" s="214"/>
      <c r="AX85" s="214"/>
      <c r="AY85" s="214"/>
      <c r="AZ85" s="218"/>
      <c r="BA85" s="218"/>
      <c r="BB85" s="219"/>
    </row>
    <row r="86" spans="1:58" ht="15" customHeight="1" x14ac:dyDescent="0.25">
      <c r="A86" s="1"/>
      <c r="B86" s="266">
        <v>8.01</v>
      </c>
      <c r="C86" s="267"/>
      <c r="D86" s="267"/>
      <c r="E86" s="268"/>
      <c r="F86" s="92" t="s">
        <v>74</v>
      </c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6"/>
      <c r="T86" s="27"/>
      <c r="U86" s="27"/>
      <c r="V86" s="27"/>
      <c r="W86" s="27"/>
      <c r="X86" s="27"/>
      <c r="Y86" s="27"/>
      <c r="Z86" s="27"/>
      <c r="AA86" s="26"/>
      <c r="AB86" s="27"/>
      <c r="AC86" s="27"/>
      <c r="AD86" s="56"/>
      <c r="AE86" s="57"/>
      <c r="AF86" s="61"/>
      <c r="AG86" s="61"/>
      <c r="AH86" s="59"/>
      <c r="AI86" s="59"/>
      <c r="AJ86" s="59"/>
      <c r="AK86" s="43"/>
      <c r="AL86" s="60"/>
      <c r="AM86" s="60"/>
      <c r="AN86" s="60"/>
      <c r="AO86" s="60"/>
      <c r="AP86" s="59"/>
      <c r="AQ86" s="59"/>
      <c r="AR86" s="46"/>
      <c r="AS86" s="6"/>
      <c r="AT86" s="213"/>
      <c r="AU86" s="214"/>
      <c r="AV86" s="214"/>
      <c r="AW86" s="214"/>
      <c r="AX86" s="214"/>
      <c r="AY86" s="214"/>
      <c r="AZ86" s="214"/>
      <c r="BA86" s="214"/>
      <c r="BB86" s="215"/>
    </row>
    <row r="87" spans="1:58" ht="15" customHeight="1" x14ac:dyDescent="0.25">
      <c r="B87" s="269">
        <v>8.0109999999999992</v>
      </c>
      <c r="C87" s="270"/>
      <c r="D87" s="270"/>
      <c r="E87" s="271"/>
      <c r="F87" s="92" t="s">
        <v>106</v>
      </c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6"/>
      <c r="T87" s="27"/>
      <c r="U87" s="27"/>
      <c r="V87" s="27"/>
      <c r="W87" s="27"/>
      <c r="X87" s="27"/>
      <c r="Y87" s="27"/>
      <c r="Z87" s="27"/>
      <c r="AA87" s="26"/>
      <c r="AB87" s="27"/>
      <c r="AC87" s="27"/>
      <c r="AD87" s="56"/>
      <c r="AE87" s="57"/>
      <c r="AF87" s="61"/>
      <c r="AG87" s="61"/>
      <c r="AH87" s="59"/>
      <c r="AI87" s="59"/>
      <c r="AJ87" s="59"/>
      <c r="AK87" s="43"/>
      <c r="AL87" s="60"/>
      <c r="AM87" s="60"/>
      <c r="AN87" s="60"/>
      <c r="AO87" s="60"/>
      <c r="AP87" s="59"/>
      <c r="AQ87" s="59"/>
      <c r="AR87" s="46"/>
      <c r="AS87" s="27"/>
      <c r="AT87" s="213"/>
      <c r="AU87" s="216"/>
      <c r="AV87" s="220"/>
      <c r="AW87" s="216"/>
      <c r="AX87" s="220"/>
      <c r="AY87" s="216"/>
      <c r="AZ87" s="210"/>
      <c r="BA87" s="211"/>
      <c r="BB87" s="212"/>
    </row>
    <row r="88" spans="1:58" ht="15" customHeight="1" x14ac:dyDescent="0.25">
      <c r="B88" s="269">
        <v>8.0120000000000005</v>
      </c>
      <c r="C88" s="270"/>
      <c r="D88" s="270"/>
      <c r="E88" s="271"/>
      <c r="F88" s="92" t="s">
        <v>155</v>
      </c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6"/>
      <c r="T88" s="27"/>
      <c r="U88" s="27"/>
      <c r="V88" s="27"/>
      <c r="W88" s="27"/>
      <c r="X88" s="27"/>
      <c r="Y88" s="27"/>
      <c r="Z88" s="27"/>
      <c r="AA88" s="26"/>
      <c r="AB88" s="27"/>
      <c r="AC88" s="27"/>
      <c r="AD88" s="56"/>
      <c r="AE88" s="57"/>
      <c r="AF88" s="61"/>
      <c r="AG88" s="61"/>
      <c r="AH88" s="59"/>
      <c r="AI88" s="59"/>
      <c r="AJ88" s="59"/>
      <c r="AK88" s="43"/>
      <c r="AL88" s="60"/>
      <c r="AM88" s="60"/>
      <c r="AN88" s="60"/>
      <c r="AO88" s="60"/>
      <c r="AP88" s="59"/>
      <c r="AQ88" s="59"/>
      <c r="AR88" s="46"/>
      <c r="AS88" s="27"/>
      <c r="AT88" s="213"/>
      <c r="AU88" s="216"/>
      <c r="AV88" s="220"/>
      <c r="AW88" s="216"/>
      <c r="AX88" s="220"/>
      <c r="AY88" s="216"/>
      <c r="AZ88" s="210"/>
      <c r="BA88" s="211"/>
      <c r="BB88" s="212"/>
    </row>
    <row r="89" spans="1:58" ht="15" customHeight="1" x14ac:dyDescent="0.25">
      <c r="B89" s="269">
        <v>8.0129999999999999</v>
      </c>
      <c r="C89" s="270"/>
      <c r="D89" s="270"/>
      <c r="E89" s="271"/>
      <c r="F89" s="92" t="s">
        <v>156</v>
      </c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6"/>
      <c r="T89" s="27"/>
      <c r="U89" s="27"/>
      <c r="V89" s="27"/>
      <c r="W89" s="27"/>
      <c r="X89" s="27"/>
      <c r="Y89" s="27"/>
      <c r="Z89" s="27"/>
      <c r="AA89" s="26"/>
      <c r="AB89" s="27"/>
      <c r="AC89" s="27"/>
      <c r="AD89" s="56"/>
      <c r="AE89" s="57"/>
      <c r="AF89" s="61"/>
      <c r="AG89" s="61"/>
      <c r="AH89" s="59"/>
      <c r="AI89" s="59"/>
      <c r="AJ89" s="59"/>
      <c r="AK89" s="43"/>
      <c r="AL89" s="60"/>
      <c r="AM89" s="60"/>
      <c r="AN89" s="60"/>
      <c r="AO89" s="60"/>
      <c r="AP89" s="59"/>
      <c r="AQ89" s="59"/>
      <c r="AR89" s="46"/>
      <c r="AS89" s="27"/>
      <c r="AT89" s="213"/>
      <c r="AU89" s="216"/>
      <c r="AV89" s="220"/>
      <c r="AW89" s="216"/>
      <c r="AX89" s="220"/>
      <c r="AY89" s="216"/>
      <c r="AZ89" s="210"/>
      <c r="BA89" s="211"/>
      <c r="BB89" s="212"/>
    </row>
    <row r="90" spans="1:58" ht="15" customHeight="1" x14ac:dyDescent="0.25">
      <c r="B90" s="269">
        <v>8.0139999999999993</v>
      </c>
      <c r="C90" s="270"/>
      <c r="D90" s="270"/>
      <c r="E90" s="271"/>
      <c r="F90" s="92" t="s">
        <v>108</v>
      </c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6"/>
      <c r="T90" s="27"/>
      <c r="U90" s="27"/>
      <c r="V90" s="27"/>
      <c r="W90" s="27"/>
      <c r="X90" s="27"/>
      <c r="Y90" s="27"/>
      <c r="Z90" s="27"/>
      <c r="AA90" s="26"/>
      <c r="AB90" s="27"/>
      <c r="AC90" s="27"/>
      <c r="AD90" s="56"/>
      <c r="AE90" s="57"/>
      <c r="AF90" s="61"/>
      <c r="AG90" s="61"/>
      <c r="AH90" s="59"/>
      <c r="AI90" s="59"/>
      <c r="AJ90" s="59"/>
      <c r="AK90" s="43"/>
      <c r="AL90" s="60"/>
      <c r="AM90" s="60"/>
      <c r="AN90" s="60"/>
      <c r="AO90" s="60"/>
      <c r="AP90" s="59"/>
      <c r="AQ90" s="59"/>
      <c r="AR90" s="46"/>
      <c r="AS90" s="27"/>
      <c r="AT90" s="213"/>
      <c r="AU90" s="216"/>
      <c r="AV90" s="220"/>
      <c r="AW90" s="216"/>
      <c r="AX90" s="220"/>
      <c r="AY90" s="216"/>
      <c r="AZ90" s="210"/>
      <c r="BA90" s="211"/>
      <c r="BB90" s="212"/>
    </row>
    <row r="91" spans="1:58" ht="15" customHeight="1" x14ac:dyDescent="0.25">
      <c r="B91" s="269">
        <v>8.0150000000000006</v>
      </c>
      <c r="C91" s="270"/>
      <c r="D91" s="270"/>
      <c r="E91" s="271"/>
      <c r="F91" s="92" t="s">
        <v>109</v>
      </c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6"/>
      <c r="T91" s="27"/>
      <c r="U91" s="27"/>
      <c r="V91" s="27"/>
      <c r="W91" s="27"/>
      <c r="X91" s="27"/>
      <c r="Y91" s="27"/>
      <c r="Z91" s="27"/>
      <c r="AA91" s="26"/>
      <c r="AB91" s="27"/>
      <c r="AC91" s="27"/>
      <c r="AD91" s="56"/>
      <c r="AE91" s="57"/>
      <c r="AF91" s="66"/>
      <c r="AG91" s="66"/>
      <c r="AH91" s="64"/>
      <c r="AI91" s="64"/>
      <c r="AJ91" s="64"/>
      <c r="AK91" s="43"/>
      <c r="AL91" s="65"/>
      <c r="AM91" s="65"/>
      <c r="AN91" s="65"/>
      <c r="AO91" s="65"/>
      <c r="AP91" s="64"/>
      <c r="AQ91" s="64"/>
      <c r="AR91" s="91"/>
      <c r="AS91" s="27"/>
      <c r="AT91" s="213"/>
      <c r="AU91" s="216"/>
      <c r="AV91" s="220"/>
      <c r="AW91" s="216"/>
      <c r="AX91" s="220"/>
      <c r="AY91" s="216"/>
      <c r="AZ91" s="210"/>
      <c r="BA91" s="211"/>
      <c r="BB91" s="212"/>
    </row>
    <row r="92" spans="1:58" ht="15" customHeight="1" thickBot="1" x14ac:dyDescent="0.3">
      <c r="A92" s="1"/>
      <c r="B92" s="304">
        <v>8.0200000000001008</v>
      </c>
      <c r="C92" s="305"/>
      <c r="D92" s="305"/>
      <c r="E92" s="306"/>
      <c r="F92" s="95" t="s">
        <v>110</v>
      </c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3"/>
      <c r="T92" s="24"/>
      <c r="U92" s="24"/>
      <c r="V92" s="24"/>
      <c r="W92" s="24"/>
      <c r="X92" s="24"/>
      <c r="Y92" s="24"/>
      <c r="Z92" s="24"/>
      <c r="AA92" s="3"/>
      <c r="AB92" s="24"/>
      <c r="AC92" s="24"/>
      <c r="AD92" s="88"/>
      <c r="AE92" s="89"/>
      <c r="AF92" s="90"/>
      <c r="AG92" s="90"/>
      <c r="AH92" s="63"/>
      <c r="AI92" s="63"/>
      <c r="AJ92" s="63"/>
      <c r="AK92" s="52"/>
      <c r="AL92" s="63"/>
      <c r="AM92" s="63"/>
      <c r="AN92" s="63"/>
      <c r="AO92" s="63"/>
      <c r="AP92" s="63"/>
      <c r="AQ92" s="63"/>
      <c r="AR92" s="53"/>
      <c r="AS92" s="24"/>
      <c r="AT92" s="242"/>
      <c r="AU92" s="225"/>
      <c r="AV92" s="224"/>
      <c r="AW92" s="225"/>
      <c r="AX92" s="224"/>
      <c r="AY92" s="225"/>
      <c r="AZ92" s="221"/>
      <c r="BA92" s="222"/>
      <c r="BB92" s="223"/>
    </row>
    <row r="93" spans="1:58" ht="15" customHeight="1" thickBot="1" x14ac:dyDescent="0.3">
      <c r="A93" s="1"/>
      <c r="B93" s="339" t="s">
        <v>98</v>
      </c>
      <c r="C93" s="340"/>
      <c r="D93" s="340"/>
      <c r="E93" s="340"/>
      <c r="F93" s="340"/>
      <c r="G93" s="340"/>
      <c r="H93" s="340"/>
      <c r="I93" s="340"/>
      <c r="J93" s="340"/>
      <c r="K93" s="340"/>
      <c r="L93" s="340"/>
      <c r="M93" s="340"/>
      <c r="N93" s="340"/>
      <c r="O93" s="340"/>
      <c r="P93" s="340"/>
      <c r="Q93" s="340"/>
      <c r="R93" s="340"/>
      <c r="S93" s="340"/>
      <c r="T93" s="340"/>
      <c r="U93" s="340"/>
      <c r="V93" s="340"/>
      <c r="W93" s="340"/>
      <c r="X93" s="340"/>
      <c r="Y93" s="340"/>
      <c r="Z93" s="340"/>
      <c r="AA93" s="340"/>
      <c r="AB93" s="340"/>
      <c r="AC93" s="340"/>
      <c r="AD93" s="340"/>
      <c r="AE93" s="340"/>
      <c r="AF93" s="340"/>
      <c r="AG93" s="340"/>
      <c r="AH93" s="340"/>
      <c r="AI93" s="340"/>
      <c r="AJ93" s="340"/>
      <c r="AK93" s="340"/>
      <c r="AL93" s="340"/>
      <c r="AM93" s="340"/>
      <c r="AN93" s="340"/>
      <c r="AO93" s="340"/>
      <c r="AP93" s="340"/>
      <c r="AQ93" s="340"/>
      <c r="AR93" s="340"/>
      <c r="AS93" s="340"/>
      <c r="AT93" s="340"/>
      <c r="AU93" s="340"/>
      <c r="AV93" s="340"/>
      <c r="AW93" s="340"/>
      <c r="AX93" s="340"/>
      <c r="AY93" s="340"/>
      <c r="AZ93" s="340"/>
      <c r="BA93" s="340"/>
      <c r="BB93" s="180"/>
    </row>
    <row r="94" spans="1:58" ht="15" customHeight="1" x14ac:dyDescent="0.25">
      <c r="A94" s="1"/>
      <c r="B94" s="146"/>
      <c r="C94" s="146"/>
      <c r="D94" s="146"/>
      <c r="E94" s="146"/>
      <c r="F94" s="97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1"/>
      <c r="T94" s="48"/>
      <c r="U94" s="48"/>
      <c r="V94" s="48"/>
      <c r="W94" s="48"/>
      <c r="X94" s="48"/>
      <c r="Y94" s="48"/>
      <c r="Z94" s="48"/>
      <c r="AA94" s="1"/>
      <c r="AB94" s="48"/>
      <c r="AC94" s="48"/>
      <c r="AD94" s="165"/>
      <c r="AE94" s="48"/>
      <c r="AF94" s="154"/>
      <c r="AG94" s="154"/>
      <c r="AH94" s="154"/>
      <c r="AI94" s="154"/>
      <c r="AJ94" s="154"/>
      <c r="AK94" s="49"/>
      <c r="AL94" s="154"/>
      <c r="AM94" s="154"/>
      <c r="AN94" s="154"/>
      <c r="AO94" s="154"/>
      <c r="AP94" s="154"/>
      <c r="AQ94" s="154"/>
      <c r="AR94" s="62"/>
      <c r="AS94" s="155"/>
      <c r="AT94" s="22"/>
      <c r="AU94" s="22"/>
      <c r="AV94" s="22"/>
      <c r="AW94" s="22"/>
      <c r="AX94" s="22"/>
      <c r="AY94" s="22"/>
      <c r="AZ94" s="82"/>
      <c r="BA94" s="162"/>
      <c r="BB94" s="162"/>
    </row>
    <row r="95" spans="1:58" ht="15" customHeight="1" x14ac:dyDescent="0.25">
      <c r="A95" s="1"/>
      <c r="B95" s="169"/>
      <c r="C95" s="169"/>
      <c r="D95" s="169"/>
      <c r="E95" s="169"/>
      <c r="F95" s="97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1"/>
      <c r="T95" s="48"/>
      <c r="U95" s="48"/>
      <c r="V95" s="48"/>
      <c r="W95" s="48"/>
      <c r="X95" s="48"/>
      <c r="Y95" s="48"/>
      <c r="Z95" s="48"/>
      <c r="AA95" s="1"/>
      <c r="AB95" s="48"/>
      <c r="AC95" s="48"/>
      <c r="AD95" s="165"/>
      <c r="AE95" s="48"/>
      <c r="AF95" s="170"/>
      <c r="AG95" s="170"/>
      <c r="AH95" s="170"/>
      <c r="AI95" s="170"/>
      <c r="AJ95" s="170"/>
      <c r="AK95" s="49"/>
      <c r="AL95" s="170"/>
      <c r="AM95" s="170"/>
      <c r="AN95" s="170"/>
      <c r="AO95" s="170"/>
      <c r="AP95" s="170"/>
      <c r="AQ95" s="170"/>
      <c r="AR95" s="62"/>
      <c r="AS95" s="155"/>
      <c r="AT95" s="22"/>
      <c r="AU95" s="22"/>
      <c r="AV95" s="22"/>
      <c r="AW95" s="22"/>
      <c r="AX95" s="22"/>
      <c r="AY95" s="22"/>
      <c r="AZ95" s="82"/>
      <c r="BA95" s="162"/>
      <c r="BB95" s="162"/>
    </row>
    <row r="96" spans="1:58" ht="15" customHeight="1" x14ac:dyDescent="0.25">
      <c r="A96" s="1"/>
      <c r="B96" s="169"/>
      <c r="C96" s="169"/>
      <c r="D96" s="169"/>
      <c r="E96" s="169"/>
      <c r="F96" s="97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1"/>
      <c r="T96" s="48"/>
      <c r="U96" s="48"/>
      <c r="V96" s="48"/>
      <c r="W96" s="48"/>
      <c r="X96" s="48"/>
      <c r="Y96" s="48"/>
      <c r="Z96" s="48"/>
      <c r="AA96" s="1"/>
      <c r="AB96" s="48"/>
      <c r="AC96" s="48"/>
      <c r="AD96" s="165"/>
      <c r="AE96" s="48"/>
      <c r="AF96" s="170"/>
      <c r="AG96" s="170"/>
      <c r="AH96" s="170"/>
      <c r="AI96" s="170"/>
      <c r="AJ96" s="170"/>
      <c r="AK96" s="49"/>
      <c r="AL96" s="170"/>
      <c r="AM96" s="170"/>
      <c r="AN96" s="170"/>
      <c r="AO96" s="170"/>
      <c r="AP96" s="170"/>
      <c r="AQ96" s="170"/>
      <c r="AR96" s="62"/>
      <c r="AS96" s="155"/>
      <c r="AT96" s="22"/>
      <c r="AU96" s="22"/>
      <c r="AV96" s="22"/>
      <c r="AW96" s="22"/>
      <c r="AX96" s="22"/>
      <c r="AY96" s="22"/>
      <c r="AZ96" s="82"/>
      <c r="BA96" s="162"/>
      <c r="BB96" s="162"/>
    </row>
    <row r="97" spans="1:56" ht="15" customHeight="1" x14ac:dyDescent="0.25">
      <c r="A97" s="1"/>
      <c r="B97" s="146"/>
      <c r="C97" s="146"/>
      <c r="D97" s="146"/>
      <c r="E97" s="146"/>
      <c r="F97" s="97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1"/>
      <c r="T97" s="48"/>
      <c r="U97" s="48"/>
      <c r="V97" s="48"/>
      <c r="W97" s="48"/>
      <c r="X97" s="48"/>
      <c r="Y97" s="48"/>
      <c r="Z97" s="48"/>
      <c r="AA97" s="1"/>
      <c r="AB97" s="48"/>
      <c r="AC97" s="48"/>
      <c r="AD97" s="165"/>
      <c r="AE97" s="48"/>
      <c r="AF97" s="154"/>
      <c r="AG97" s="154"/>
      <c r="AH97" s="154"/>
      <c r="AI97" s="154"/>
      <c r="AJ97" s="154"/>
      <c r="AK97" s="49"/>
      <c r="AL97" s="154"/>
      <c r="AM97" s="154"/>
      <c r="AN97" s="154"/>
      <c r="AO97" s="154"/>
      <c r="AP97" s="154"/>
      <c r="AQ97" s="154"/>
      <c r="AR97" s="62"/>
      <c r="AS97" s="155"/>
      <c r="AT97" s="22"/>
      <c r="AU97" s="22"/>
      <c r="AV97" s="22"/>
      <c r="AW97" s="22"/>
      <c r="AX97" s="22"/>
      <c r="AY97" s="22"/>
      <c r="AZ97" s="82"/>
      <c r="BA97" s="162"/>
      <c r="BB97" s="162"/>
    </row>
    <row r="98" spans="1:56" ht="15" customHeight="1" x14ac:dyDescent="0.25">
      <c r="A98" s="1"/>
      <c r="B98" s="146"/>
      <c r="C98" s="146"/>
      <c r="D98" s="146"/>
      <c r="E98" s="146"/>
      <c r="F98" s="97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1"/>
      <c r="T98" s="48"/>
      <c r="U98" s="48"/>
      <c r="V98" s="48"/>
      <c r="W98" s="48"/>
      <c r="X98" s="48"/>
      <c r="Y98" s="48"/>
      <c r="Z98" s="48"/>
      <c r="AA98" s="1"/>
      <c r="AB98" s="48"/>
      <c r="AC98" s="48"/>
      <c r="AD98" s="165"/>
      <c r="AE98" s="48"/>
      <c r="AF98" s="154"/>
      <c r="AG98" s="154"/>
      <c r="AH98" s="154"/>
      <c r="AI98" s="154"/>
      <c r="AJ98" s="154"/>
      <c r="AK98" s="49"/>
      <c r="AL98" s="154"/>
      <c r="AM98" s="154"/>
      <c r="AN98" s="154"/>
      <c r="AO98" s="154"/>
      <c r="AP98" s="154"/>
      <c r="AQ98" s="154"/>
      <c r="AR98" s="62"/>
      <c r="AS98" s="155"/>
      <c r="AT98" s="22"/>
      <c r="AU98" s="22"/>
      <c r="AV98" s="22"/>
      <c r="AW98" s="22"/>
      <c r="AX98" s="22"/>
      <c r="AY98" s="22"/>
      <c r="AZ98" s="82"/>
      <c r="BA98" s="162"/>
      <c r="BB98" s="162"/>
    </row>
    <row r="99" spans="1:56" ht="15" customHeight="1" x14ac:dyDescent="0.25">
      <c r="A99" s="17"/>
      <c r="B99" s="174" t="str">
        <f>B48</f>
        <v>Rev 05/2020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66"/>
      <c r="AU99" s="166"/>
      <c r="AV99" s="166"/>
      <c r="AW99" s="166"/>
      <c r="AX99" s="166"/>
      <c r="AY99" s="166"/>
      <c r="AZ99" s="166"/>
      <c r="BA99" s="17"/>
      <c r="BB99" s="17"/>
      <c r="BC99" s="17"/>
      <c r="BD99" s="17"/>
    </row>
    <row r="100" spans="1:56" ht="15" customHeight="1" thickBot="1" x14ac:dyDescent="0.3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</row>
    <row r="101" spans="1:56" ht="19.5" x14ac:dyDescent="0.35">
      <c r="B101" s="21" t="s">
        <v>22</v>
      </c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41" t="s">
        <v>18</v>
      </c>
      <c r="AP101" s="241"/>
      <c r="AQ101" s="241"/>
      <c r="AR101" s="241"/>
      <c r="AS101" s="241"/>
      <c r="AT101" s="241"/>
      <c r="AU101" s="241"/>
      <c r="AV101" s="241"/>
      <c r="AW101" s="241"/>
      <c r="AX101" s="241"/>
      <c r="AY101" s="241"/>
      <c r="AZ101" s="20"/>
      <c r="BA101" s="20"/>
      <c r="BB101" s="14"/>
    </row>
    <row r="102" spans="1:56" ht="15.75" x14ac:dyDescent="0.25">
      <c r="B102" s="13" t="s">
        <v>21</v>
      </c>
      <c r="C102" s="12"/>
      <c r="D102" s="12"/>
      <c r="E102" s="12"/>
      <c r="F102" s="12"/>
      <c r="G102" s="12"/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  <c r="R102" s="245"/>
      <c r="S102" s="245"/>
      <c r="T102" s="1"/>
      <c r="U102" s="1"/>
      <c r="V102" s="19" t="s">
        <v>20</v>
      </c>
      <c r="W102" s="246"/>
      <c r="X102" s="246"/>
      <c r="Y102" s="246"/>
      <c r="Z102" s="246"/>
      <c r="AA102" s="246"/>
      <c r="AB102" s="1"/>
      <c r="AC102" s="18" t="s">
        <v>19</v>
      </c>
      <c r="AD102" s="1"/>
      <c r="AE102" s="1"/>
      <c r="AF102" s="1"/>
      <c r="AG102" s="18"/>
      <c r="AH102" s="18"/>
      <c r="AI102" s="247"/>
      <c r="AJ102" s="247"/>
      <c r="AK102" s="247"/>
      <c r="AL102" s="247"/>
      <c r="AM102" s="247"/>
      <c r="AN102" s="1"/>
      <c r="AP102" s="172">
        <v>4</v>
      </c>
      <c r="AQ102" s="8" t="s">
        <v>14</v>
      </c>
      <c r="AR102" s="175" t="s">
        <v>57</v>
      </c>
      <c r="AZ102" s="1"/>
      <c r="BA102" s="1"/>
      <c r="BB102" s="11"/>
    </row>
    <row r="103" spans="1:56" ht="15" customHeight="1" x14ac:dyDescent="0.25">
      <c r="B103" s="99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"/>
      <c r="AG103" s="1"/>
      <c r="AH103" s="1"/>
      <c r="AI103" s="1"/>
      <c r="AJ103" s="1"/>
      <c r="AK103" s="1"/>
      <c r="AL103" s="1"/>
      <c r="AM103" s="1"/>
      <c r="AN103" s="1"/>
      <c r="AP103" s="172">
        <v>3</v>
      </c>
      <c r="AQ103" s="8" t="s">
        <v>14</v>
      </c>
      <c r="AR103" s="175" t="s">
        <v>56</v>
      </c>
      <c r="AU103" s="1"/>
      <c r="AV103" s="1"/>
      <c r="AW103" s="1"/>
      <c r="AX103" s="1"/>
      <c r="AY103" s="1"/>
      <c r="AZ103" s="1"/>
      <c r="BA103" s="1"/>
      <c r="BB103" s="4"/>
    </row>
    <row r="104" spans="1:56" ht="15.75" customHeight="1" x14ac:dyDescent="0.25">
      <c r="B104" s="248" t="s">
        <v>16</v>
      </c>
      <c r="C104" s="249"/>
      <c r="D104" s="249"/>
      <c r="E104" s="249"/>
      <c r="F104" s="249"/>
      <c r="G104" s="249"/>
      <c r="H104" s="249"/>
      <c r="I104" s="249"/>
      <c r="J104" s="250"/>
      <c r="K104" s="250"/>
      <c r="L104" s="250"/>
      <c r="M104" s="250"/>
      <c r="N104" s="250"/>
      <c r="O104" s="250"/>
      <c r="P104" s="250"/>
      <c r="Q104" s="250"/>
      <c r="R104" s="250"/>
      <c r="S104" s="250"/>
      <c r="T104" s="250"/>
      <c r="U104" s="250"/>
      <c r="V104" s="250"/>
      <c r="W104" s="250"/>
      <c r="X104" s="250"/>
      <c r="Y104" s="250"/>
      <c r="Z104" s="250"/>
      <c r="AA104" s="250"/>
      <c r="AB104" s="1"/>
      <c r="AC104" s="18" t="s">
        <v>17</v>
      </c>
      <c r="AD104" s="18"/>
      <c r="AE104" s="18"/>
      <c r="AF104" s="18"/>
      <c r="AG104" s="18"/>
      <c r="AH104" s="18"/>
      <c r="AI104" s="247"/>
      <c r="AJ104" s="247"/>
      <c r="AK104" s="247"/>
      <c r="AL104" s="247"/>
      <c r="AM104" s="247"/>
      <c r="AN104" s="1"/>
      <c r="AP104" s="172">
        <v>2</v>
      </c>
      <c r="AQ104" s="8" t="s">
        <v>14</v>
      </c>
      <c r="AR104" s="175" t="s">
        <v>55</v>
      </c>
      <c r="AU104" s="1"/>
      <c r="AV104" s="1"/>
      <c r="AW104" s="1"/>
      <c r="AX104" s="1"/>
      <c r="AY104" s="1"/>
      <c r="AZ104" s="1"/>
      <c r="BA104" s="1"/>
      <c r="BB104" s="4"/>
    </row>
    <row r="105" spans="1:56" x14ac:dyDescent="0.25">
      <c r="A105" s="4"/>
      <c r="B105" s="79"/>
      <c r="K105" s="17"/>
      <c r="L105" s="17"/>
      <c r="M105" s="17"/>
      <c r="N105" s="17"/>
      <c r="O105" s="17"/>
      <c r="P105" s="17"/>
      <c r="Q105" s="17"/>
      <c r="R105" s="17"/>
      <c r="S105" s="251" t="s">
        <v>82</v>
      </c>
      <c r="T105" s="251"/>
      <c r="U105" s="251"/>
      <c r="V105" s="251"/>
      <c r="W105" s="251"/>
      <c r="X105" s="251"/>
      <c r="Y105" s="251"/>
      <c r="Z105" s="251"/>
      <c r="AA105" s="251"/>
      <c r="AB105" s="251"/>
      <c r="AC105" s="251"/>
      <c r="AD105" s="251"/>
      <c r="AE105" s="251"/>
      <c r="AF105" s="251"/>
      <c r="AG105" s="251"/>
      <c r="AH105" s="1"/>
      <c r="AI105" s="1"/>
      <c r="AJ105" s="1"/>
      <c r="AK105" s="1"/>
      <c r="AL105" s="1"/>
      <c r="AM105" s="1"/>
      <c r="AN105" s="1"/>
      <c r="AP105" s="172">
        <v>1</v>
      </c>
      <c r="AQ105" s="8" t="s">
        <v>14</v>
      </c>
      <c r="AR105" s="175" t="s">
        <v>54</v>
      </c>
      <c r="AU105" s="1"/>
      <c r="AV105" s="1"/>
      <c r="AW105" s="1"/>
      <c r="AX105" s="1"/>
      <c r="AY105" s="1"/>
      <c r="AZ105" s="1"/>
      <c r="BA105" s="1"/>
      <c r="BB105" s="4"/>
    </row>
    <row r="106" spans="1:56" ht="19.5" x14ac:dyDescent="0.35">
      <c r="B106" s="100" t="s">
        <v>15</v>
      </c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9" t="s">
        <v>58</v>
      </c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"/>
      <c r="AP106" s="172">
        <v>0</v>
      </c>
      <c r="AQ106" s="8" t="s">
        <v>14</v>
      </c>
      <c r="AR106" s="175" t="s">
        <v>53</v>
      </c>
      <c r="AU106" s="1"/>
      <c r="AV106" s="1"/>
      <c r="AW106" s="1"/>
      <c r="AX106" s="1"/>
      <c r="AY106" s="1"/>
      <c r="AZ106" s="1"/>
      <c r="BA106" s="1"/>
      <c r="BB106" s="4"/>
    </row>
    <row r="107" spans="1:56" ht="15.75" x14ac:dyDescent="0.25">
      <c r="B107" s="252" t="s">
        <v>13</v>
      </c>
      <c r="C107" s="253"/>
      <c r="D107" s="253"/>
      <c r="E107" s="253"/>
      <c r="F107" s="253"/>
      <c r="G107" s="253"/>
      <c r="H107" s="1"/>
      <c r="I107" s="253" t="s">
        <v>59</v>
      </c>
      <c r="J107" s="253"/>
      <c r="K107" s="253"/>
      <c r="L107" s="253"/>
      <c r="M107" s="253"/>
      <c r="N107" s="253"/>
      <c r="O107" s="253"/>
      <c r="P107" s="1"/>
      <c r="Q107" s="253"/>
      <c r="R107" s="253"/>
      <c r="S107" s="253"/>
      <c r="T107" s="253"/>
      <c r="U107" s="253"/>
      <c r="V107" s="253"/>
      <c r="W107" s="253"/>
      <c r="X107" s="1"/>
      <c r="Y107" s="1"/>
      <c r="Z107" s="47"/>
      <c r="AA107" s="47"/>
      <c r="AB107" s="47"/>
      <c r="AC107" s="47"/>
      <c r="AD107" s="47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7"/>
      <c r="AS107" s="7"/>
      <c r="AT107" s="62" t="s">
        <v>12</v>
      </c>
      <c r="AU107" s="240">
        <v>425</v>
      </c>
      <c r="AV107" s="240"/>
      <c r="AW107" s="240"/>
      <c r="AX107" s="240"/>
      <c r="AY107" s="240"/>
      <c r="AZ107" s="1"/>
      <c r="BA107" s="1"/>
      <c r="BB107" s="4"/>
    </row>
    <row r="108" spans="1:56" ht="16.5" thickBot="1" x14ac:dyDescent="0.3">
      <c r="B108" s="86" t="s">
        <v>11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254" t="s">
        <v>10</v>
      </c>
      <c r="AH108" s="254"/>
      <c r="AI108" s="254"/>
      <c r="AJ108" s="254"/>
      <c r="AK108" s="255">
        <v>3</v>
      </c>
      <c r="AL108" s="255"/>
      <c r="AM108" s="256" t="s">
        <v>9</v>
      </c>
      <c r="AN108" s="256"/>
      <c r="AO108" s="255">
        <v>4</v>
      </c>
      <c r="AP108" s="255"/>
      <c r="AQ108" s="16"/>
      <c r="AR108" s="16"/>
      <c r="AS108" s="16"/>
      <c r="AT108" s="238" t="s">
        <v>8</v>
      </c>
      <c r="AU108" s="238"/>
      <c r="AV108" s="238"/>
      <c r="AW108" s="238"/>
      <c r="AX108" s="238"/>
      <c r="AY108" s="238"/>
      <c r="AZ108" s="238"/>
      <c r="BA108" s="238"/>
      <c r="BB108" s="239"/>
    </row>
    <row r="109" spans="1:56" ht="16.5" thickBot="1" x14ac:dyDescent="0.3">
      <c r="B109" s="147"/>
      <c r="C109" s="148" t="s">
        <v>70</v>
      </c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9" t="s">
        <v>7</v>
      </c>
      <c r="AF109" s="275">
        <f>AF24</f>
        <v>68</v>
      </c>
      <c r="AG109" s="275"/>
      <c r="AH109" s="276" t="s">
        <v>51</v>
      </c>
      <c r="AI109" s="276"/>
      <c r="AJ109" s="276"/>
      <c r="AK109" s="150" t="s">
        <v>52</v>
      </c>
      <c r="AL109" s="275">
        <f>AL24</f>
        <v>425</v>
      </c>
      <c r="AM109" s="275"/>
      <c r="AN109" s="275"/>
      <c r="AO109" s="275"/>
      <c r="AP109" s="276" t="s">
        <v>6</v>
      </c>
      <c r="AQ109" s="276"/>
      <c r="AR109" s="151" t="s">
        <v>5</v>
      </c>
      <c r="AS109" s="152"/>
      <c r="AT109" s="264">
        <v>1</v>
      </c>
      <c r="AU109" s="265"/>
      <c r="AV109" s="226">
        <v>2</v>
      </c>
      <c r="AW109" s="226"/>
      <c r="AX109" s="226">
        <v>3</v>
      </c>
      <c r="AY109" s="226"/>
      <c r="AZ109" s="235" t="s">
        <v>4</v>
      </c>
      <c r="BA109" s="236"/>
      <c r="BB109" s="237"/>
    </row>
    <row r="110" spans="1:56" ht="15" customHeight="1" x14ac:dyDescent="0.25">
      <c r="A110" s="1"/>
      <c r="B110" s="285">
        <v>9</v>
      </c>
      <c r="C110" s="286"/>
      <c r="D110" s="286"/>
      <c r="E110" s="287"/>
      <c r="F110" s="105" t="s">
        <v>65</v>
      </c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67"/>
      <c r="T110" s="40"/>
      <c r="U110" s="40"/>
      <c r="V110" s="40"/>
      <c r="W110" s="40"/>
      <c r="X110" s="40"/>
      <c r="Y110" s="40"/>
      <c r="Z110" s="40"/>
      <c r="AA110" s="67"/>
      <c r="AB110" s="40"/>
      <c r="AC110" s="40"/>
      <c r="AD110" s="106"/>
      <c r="AE110" s="40" t="s">
        <v>7</v>
      </c>
      <c r="AF110" s="243">
        <v>6</v>
      </c>
      <c r="AG110" s="243"/>
      <c r="AH110" s="243" t="s">
        <v>51</v>
      </c>
      <c r="AI110" s="243"/>
      <c r="AJ110" s="243"/>
      <c r="AK110" s="69" t="s">
        <v>52</v>
      </c>
      <c r="AL110" s="243">
        <f>AF110*6.25</f>
        <v>37.5</v>
      </c>
      <c r="AM110" s="243"/>
      <c r="AN110" s="243"/>
      <c r="AO110" s="243"/>
      <c r="AP110" s="243" t="s">
        <v>6</v>
      </c>
      <c r="AQ110" s="243"/>
      <c r="AR110" s="70" t="s">
        <v>5</v>
      </c>
      <c r="AS110" s="107"/>
      <c r="AT110" s="277"/>
      <c r="AU110" s="278"/>
      <c r="AV110" s="278"/>
      <c r="AW110" s="278"/>
      <c r="AX110" s="278"/>
      <c r="AY110" s="278"/>
      <c r="AZ110" s="211"/>
      <c r="BA110" s="211"/>
      <c r="BB110" s="58"/>
    </row>
    <row r="111" spans="1:56" ht="15" customHeight="1" x14ac:dyDescent="0.25">
      <c r="A111" s="1"/>
      <c r="B111" s="266">
        <v>9.01</v>
      </c>
      <c r="C111" s="267"/>
      <c r="D111" s="267"/>
      <c r="E111" s="268"/>
      <c r="F111" s="92" t="s">
        <v>75</v>
      </c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6"/>
      <c r="T111" s="27"/>
      <c r="U111" s="27"/>
      <c r="V111" s="27"/>
      <c r="W111" s="27"/>
      <c r="X111" s="27"/>
      <c r="Y111" s="27"/>
      <c r="Z111" s="27"/>
      <c r="AA111" s="26"/>
      <c r="AB111" s="27"/>
      <c r="AC111" s="27"/>
      <c r="AD111" s="56"/>
      <c r="AE111" s="57"/>
      <c r="AF111" s="61"/>
      <c r="AG111" s="61"/>
      <c r="AH111" s="59"/>
      <c r="AI111" s="59"/>
      <c r="AJ111" s="59"/>
      <c r="AK111" s="43"/>
      <c r="AL111" s="60"/>
      <c r="AM111" s="60"/>
      <c r="AN111" s="60"/>
      <c r="AO111" s="60"/>
      <c r="AP111" s="59"/>
      <c r="AQ111" s="59"/>
      <c r="AR111" s="46"/>
      <c r="AS111" s="6"/>
      <c r="AT111" s="213"/>
      <c r="AU111" s="214"/>
      <c r="AV111" s="214"/>
      <c r="AW111" s="214"/>
      <c r="AX111" s="214"/>
      <c r="AY111" s="214"/>
      <c r="AZ111" s="214"/>
      <c r="BA111" s="214"/>
      <c r="BB111" s="58"/>
    </row>
    <row r="112" spans="1:56" ht="15" customHeight="1" x14ac:dyDescent="0.25">
      <c r="A112" s="1"/>
      <c r="B112" s="269">
        <v>9.0109999999999992</v>
      </c>
      <c r="C112" s="270"/>
      <c r="D112" s="270"/>
      <c r="E112" s="271"/>
      <c r="F112" s="93" t="s">
        <v>111</v>
      </c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6"/>
      <c r="T112" s="27"/>
      <c r="U112" s="27"/>
      <c r="V112" s="27"/>
      <c r="W112" s="27"/>
      <c r="X112" s="27"/>
      <c r="Y112" s="27"/>
      <c r="Z112" s="27"/>
      <c r="AA112" s="26"/>
      <c r="AB112" s="27"/>
      <c r="AC112" s="27"/>
      <c r="AD112" s="56"/>
      <c r="AE112" s="57"/>
      <c r="AF112" s="61"/>
      <c r="AG112" s="61"/>
      <c r="AH112" s="59"/>
      <c r="AI112" s="59"/>
      <c r="AJ112" s="59"/>
      <c r="AK112" s="43"/>
      <c r="AL112" s="60"/>
      <c r="AM112" s="60"/>
      <c r="AN112" s="60"/>
      <c r="AO112" s="60"/>
      <c r="AP112" s="59"/>
      <c r="AQ112" s="59"/>
      <c r="AR112" s="46"/>
      <c r="AS112" s="6"/>
      <c r="AT112" s="213"/>
      <c r="AU112" s="216"/>
      <c r="AV112" s="220"/>
      <c r="AW112" s="216"/>
      <c r="AX112" s="220"/>
      <c r="AY112" s="216"/>
      <c r="AZ112" s="210"/>
      <c r="BA112" s="211"/>
      <c r="BB112" s="58"/>
    </row>
    <row r="113" spans="1:55" ht="15" customHeight="1" x14ac:dyDescent="0.25">
      <c r="A113" s="1"/>
      <c r="B113" s="269">
        <v>9.0120000000000005</v>
      </c>
      <c r="C113" s="270"/>
      <c r="D113" s="270"/>
      <c r="E113" s="271"/>
      <c r="F113" s="93" t="s">
        <v>112</v>
      </c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6"/>
      <c r="T113" s="27"/>
      <c r="U113" s="27"/>
      <c r="V113" s="27"/>
      <c r="W113" s="27"/>
      <c r="X113" s="27"/>
      <c r="Y113" s="27"/>
      <c r="Z113" s="27"/>
      <c r="AA113" s="26"/>
      <c r="AB113" s="27"/>
      <c r="AC113" s="27"/>
      <c r="AD113" s="56"/>
      <c r="AE113" s="57"/>
      <c r="AF113" s="61"/>
      <c r="AG113" s="61"/>
      <c r="AH113" s="59"/>
      <c r="AI113" s="59"/>
      <c r="AJ113" s="59"/>
      <c r="AK113" s="43"/>
      <c r="AL113" s="60"/>
      <c r="AM113" s="60"/>
      <c r="AN113" s="60"/>
      <c r="AO113" s="60"/>
      <c r="AP113" s="59"/>
      <c r="AQ113" s="59"/>
      <c r="AR113" s="46"/>
      <c r="AS113" s="6"/>
      <c r="AT113" s="213"/>
      <c r="AU113" s="216"/>
      <c r="AV113" s="220"/>
      <c r="AW113" s="216"/>
      <c r="AX113" s="220"/>
      <c r="AY113" s="216"/>
      <c r="AZ113" s="210"/>
      <c r="BA113" s="211"/>
      <c r="BB113" s="58"/>
    </row>
    <row r="114" spans="1:55" ht="15" customHeight="1" x14ac:dyDescent="0.25">
      <c r="A114" s="1"/>
      <c r="B114" s="269">
        <v>9.0129999999999999</v>
      </c>
      <c r="C114" s="270"/>
      <c r="D114" s="270"/>
      <c r="E114" s="271"/>
      <c r="F114" s="98" t="s">
        <v>113</v>
      </c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S114" s="6"/>
      <c r="AT114" s="213"/>
      <c r="AU114" s="216"/>
      <c r="AV114" s="220"/>
      <c r="AW114" s="214"/>
      <c r="AX114" s="220"/>
      <c r="AY114" s="216"/>
      <c r="AZ114" s="217"/>
      <c r="BA114" s="218"/>
      <c r="BB114" s="219"/>
    </row>
    <row r="115" spans="1:55" ht="15" customHeight="1" x14ac:dyDescent="0.25">
      <c r="A115" s="1"/>
      <c r="B115" s="269">
        <v>9.0139999999999993</v>
      </c>
      <c r="C115" s="270"/>
      <c r="D115" s="270"/>
      <c r="E115" s="271"/>
      <c r="F115" s="93" t="s">
        <v>157</v>
      </c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6"/>
      <c r="T115" s="27"/>
      <c r="U115" s="27"/>
      <c r="V115" s="27"/>
      <c r="W115" s="27"/>
      <c r="X115" s="27"/>
      <c r="Y115" s="27"/>
      <c r="Z115" s="27"/>
      <c r="AA115" s="26"/>
      <c r="AB115" s="27"/>
      <c r="AC115" s="27"/>
      <c r="AD115" s="55"/>
      <c r="AE115" s="27"/>
      <c r="AF115" s="59"/>
      <c r="AG115" s="59"/>
      <c r="AH115" s="59"/>
      <c r="AI115" s="59"/>
      <c r="AJ115" s="59"/>
      <c r="AK115" s="43"/>
      <c r="AL115" s="59"/>
      <c r="AM115" s="59"/>
      <c r="AN115" s="59"/>
      <c r="AO115" s="59"/>
      <c r="AP115" s="59"/>
      <c r="AQ115" s="59"/>
      <c r="AR115" s="46"/>
      <c r="AS115" s="6"/>
      <c r="AT115" s="213"/>
      <c r="AU115" s="216"/>
      <c r="AV115" s="220"/>
      <c r="AW115" s="214"/>
      <c r="AX115" s="220"/>
      <c r="AY115" s="216"/>
      <c r="AZ115" s="217"/>
      <c r="BA115" s="218"/>
      <c r="BB115" s="219"/>
      <c r="BC115" s="79"/>
    </row>
    <row r="116" spans="1:55" s="1" customFormat="1" ht="15" customHeight="1" x14ac:dyDescent="0.25">
      <c r="B116" s="266">
        <v>9.02</v>
      </c>
      <c r="C116" s="267"/>
      <c r="D116" s="267"/>
      <c r="E116" s="268"/>
      <c r="F116" s="92" t="s">
        <v>114</v>
      </c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0"/>
      <c r="T116" s="51"/>
      <c r="U116" s="51"/>
      <c r="V116" s="51"/>
      <c r="W116" s="51"/>
      <c r="X116" s="51"/>
      <c r="Y116" s="51"/>
      <c r="Z116" s="51"/>
      <c r="AA116" s="50"/>
      <c r="AB116" s="51"/>
      <c r="AC116" s="51"/>
      <c r="AD116" s="73"/>
      <c r="AE116" s="51"/>
      <c r="AF116" s="74"/>
      <c r="AG116" s="74"/>
      <c r="AH116" s="74"/>
      <c r="AI116" s="74"/>
      <c r="AJ116" s="74"/>
      <c r="AK116" s="157"/>
      <c r="AL116" s="74"/>
      <c r="AM116" s="74"/>
      <c r="AN116" s="74"/>
      <c r="AO116" s="74"/>
      <c r="AP116" s="74"/>
      <c r="AQ116" s="74"/>
      <c r="AR116" s="158"/>
      <c r="AS116" s="159"/>
      <c r="AT116" s="160"/>
      <c r="AU116" s="140"/>
      <c r="AV116" s="139"/>
      <c r="AW116" s="161"/>
      <c r="AX116" s="139"/>
      <c r="AY116" s="140"/>
      <c r="AZ116" s="217"/>
      <c r="BA116" s="218"/>
      <c r="BB116" s="219"/>
    </row>
    <row r="117" spans="1:55" ht="15" customHeight="1" x14ac:dyDescent="0.25">
      <c r="A117" s="1"/>
      <c r="B117" s="266">
        <v>9.0299999999999994</v>
      </c>
      <c r="C117" s="267"/>
      <c r="D117" s="267"/>
      <c r="E117" s="268"/>
      <c r="F117" s="93" t="s">
        <v>115</v>
      </c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6"/>
      <c r="T117" s="27"/>
      <c r="U117" s="27"/>
      <c r="V117" s="27"/>
      <c r="W117" s="27"/>
      <c r="X117" s="27"/>
      <c r="Y117" s="27"/>
      <c r="Z117" s="27"/>
      <c r="AA117" s="26"/>
      <c r="AB117" s="27"/>
      <c r="AC117" s="27"/>
      <c r="AD117" s="55"/>
      <c r="AE117" s="27"/>
      <c r="AF117" s="167"/>
      <c r="AG117" s="167"/>
      <c r="AH117" s="167"/>
      <c r="AI117" s="167"/>
      <c r="AJ117" s="167"/>
      <c r="AK117" s="43"/>
      <c r="AL117" s="167"/>
      <c r="AM117" s="167"/>
      <c r="AN117" s="167"/>
      <c r="AO117" s="167"/>
      <c r="AP117" s="167"/>
      <c r="AQ117" s="167"/>
      <c r="AR117" s="168"/>
      <c r="AS117" s="6"/>
      <c r="AT117" s="213"/>
      <c r="AU117" s="216"/>
      <c r="AV117" s="220"/>
      <c r="AW117" s="214"/>
      <c r="AX117" s="220"/>
      <c r="AY117" s="216"/>
      <c r="AZ117" s="210"/>
      <c r="BA117" s="211"/>
      <c r="BB117" s="212"/>
    </row>
    <row r="118" spans="1:55" ht="15" customHeight="1" x14ac:dyDescent="0.25">
      <c r="A118" s="1"/>
      <c r="B118" s="257">
        <v>10</v>
      </c>
      <c r="C118" s="258"/>
      <c r="D118" s="258"/>
      <c r="E118" s="259"/>
      <c r="F118" s="72" t="s">
        <v>66</v>
      </c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6"/>
      <c r="T118" s="27"/>
      <c r="U118" s="27"/>
      <c r="V118" s="27"/>
      <c r="W118" s="27"/>
      <c r="X118" s="27"/>
      <c r="Y118" s="27"/>
      <c r="Z118" s="27"/>
      <c r="AA118" s="26"/>
      <c r="AB118" s="27"/>
      <c r="AC118" s="27"/>
      <c r="AD118" s="55"/>
      <c r="AE118" s="27" t="s">
        <v>7</v>
      </c>
      <c r="AF118" s="244">
        <v>3</v>
      </c>
      <c r="AG118" s="244"/>
      <c r="AH118" s="244" t="s">
        <v>51</v>
      </c>
      <c r="AI118" s="244"/>
      <c r="AJ118" s="244"/>
      <c r="AK118" s="43" t="s">
        <v>52</v>
      </c>
      <c r="AL118" s="244">
        <f t="shared" si="0"/>
        <v>18.75</v>
      </c>
      <c r="AM118" s="244"/>
      <c r="AN118" s="244"/>
      <c r="AO118" s="244"/>
      <c r="AP118" s="244" t="s">
        <v>6</v>
      </c>
      <c r="AQ118" s="244"/>
      <c r="AR118" s="168" t="s">
        <v>5</v>
      </c>
      <c r="AS118" s="6"/>
      <c r="AT118" s="213"/>
      <c r="AU118" s="214"/>
      <c r="AV118" s="214"/>
      <c r="AW118" s="214"/>
      <c r="AX118" s="214"/>
      <c r="AY118" s="214"/>
      <c r="AZ118" s="211"/>
      <c r="BA118" s="211"/>
      <c r="BB118" s="212"/>
    </row>
    <row r="119" spans="1:55" ht="15" customHeight="1" x14ac:dyDescent="0.25">
      <c r="A119" s="1"/>
      <c r="B119" s="266">
        <v>9.01</v>
      </c>
      <c r="C119" s="267"/>
      <c r="D119" s="267"/>
      <c r="E119" s="268"/>
      <c r="F119" s="93" t="s">
        <v>116</v>
      </c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6"/>
      <c r="T119" s="27"/>
      <c r="U119" s="27"/>
      <c r="V119" s="27"/>
      <c r="W119" s="27"/>
      <c r="X119" s="27"/>
      <c r="Y119" s="27"/>
      <c r="Z119" s="27"/>
      <c r="AA119" s="26"/>
      <c r="AB119" s="27"/>
      <c r="AC119" s="27"/>
      <c r="AD119" s="55"/>
      <c r="AE119" s="40"/>
      <c r="AF119" s="59"/>
      <c r="AG119" s="59"/>
      <c r="AH119" s="59"/>
      <c r="AI119" s="59"/>
      <c r="AJ119" s="59"/>
      <c r="AK119" s="43"/>
      <c r="AL119" s="60"/>
      <c r="AM119" s="60"/>
      <c r="AN119" s="60"/>
      <c r="AO119" s="60"/>
      <c r="AP119" s="59"/>
      <c r="AQ119" s="59"/>
      <c r="AR119" s="46"/>
      <c r="AS119" s="6"/>
      <c r="AT119" s="213"/>
      <c r="AU119" s="216"/>
      <c r="AV119" s="220"/>
      <c r="AW119" s="214"/>
      <c r="AX119" s="220"/>
      <c r="AY119" s="216"/>
      <c r="AZ119" s="217"/>
      <c r="BA119" s="218"/>
      <c r="BB119" s="219"/>
    </row>
    <row r="120" spans="1:55" ht="15" customHeight="1" x14ac:dyDescent="0.25">
      <c r="A120" s="1"/>
      <c r="B120" s="266">
        <v>9.02</v>
      </c>
      <c r="C120" s="267"/>
      <c r="D120" s="267"/>
      <c r="E120" s="268"/>
      <c r="F120" s="93" t="s">
        <v>117</v>
      </c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6"/>
      <c r="T120" s="27"/>
      <c r="U120" s="27"/>
      <c r="V120" s="27"/>
      <c r="W120" s="27"/>
      <c r="X120" s="27"/>
      <c r="Y120" s="27"/>
      <c r="Z120" s="27"/>
      <c r="AA120" s="26"/>
      <c r="AB120" s="27"/>
      <c r="AC120" s="27"/>
      <c r="AD120" s="55"/>
      <c r="AE120" s="27"/>
      <c r="AF120" s="109"/>
      <c r="AG120" s="109"/>
      <c r="AH120" s="109"/>
      <c r="AI120" s="109"/>
      <c r="AJ120" s="109"/>
      <c r="AK120" s="43"/>
      <c r="AL120" s="109"/>
      <c r="AM120" s="109"/>
      <c r="AN120" s="109"/>
      <c r="AO120" s="109"/>
      <c r="AP120" s="109"/>
      <c r="AQ120" s="109"/>
      <c r="AR120" s="111"/>
      <c r="AS120" s="6"/>
      <c r="AT120" s="213"/>
      <c r="AU120" s="216"/>
      <c r="AV120" s="220"/>
      <c r="AW120" s="214"/>
      <c r="AX120" s="220"/>
      <c r="AY120" s="216"/>
      <c r="AZ120" s="210"/>
      <c r="BA120" s="211"/>
      <c r="BB120" s="212"/>
    </row>
    <row r="121" spans="1:55" ht="15" customHeight="1" x14ac:dyDescent="0.25">
      <c r="A121" s="1"/>
      <c r="B121" s="266">
        <v>9.0299999999999994</v>
      </c>
      <c r="C121" s="267"/>
      <c r="D121" s="267"/>
      <c r="E121" s="268"/>
      <c r="F121" s="93" t="s">
        <v>118</v>
      </c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6"/>
      <c r="T121" s="27"/>
      <c r="U121" s="27"/>
      <c r="V121" s="27"/>
      <c r="W121" s="27"/>
      <c r="X121" s="27"/>
      <c r="Y121" s="27"/>
      <c r="Z121" s="27"/>
      <c r="AA121" s="26"/>
      <c r="AB121" s="27"/>
      <c r="AC121" s="27"/>
      <c r="AD121" s="55"/>
      <c r="AE121" s="27"/>
      <c r="AF121" s="142"/>
      <c r="AG121" s="142"/>
      <c r="AH121" s="142"/>
      <c r="AI121" s="142"/>
      <c r="AJ121" s="142"/>
      <c r="AK121" s="43"/>
      <c r="AL121" s="142"/>
      <c r="AM121" s="142"/>
      <c r="AN121" s="142"/>
      <c r="AO121" s="142"/>
      <c r="AP121" s="142"/>
      <c r="AQ121" s="142"/>
      <c r="AR121" s="141"/>
      <c r="AS121" s="6"/>
      <c r="AT121" s="135"/>
      <c r="AU121" s="136"/>
      <c r="AV121" s="136"/>
      <c r="AW121" s="136"/>
      <c r="AX121" s="136"/>
      <c r="AY121" s="136"/>
      <c r="AZ121" s="144"/>
      <c r="BA121" s="144"/>
      <c r="BB121" s="145"/>
    </row>
    <row r="122" spans="1:55" ht="15" customHeight="1" x14ac:dyDescent="0.25">
      <c r="A122" s="1"/>
      <c r="B122" s="257">
        <v>11</v>
      </c>
      <c r="C122" s="258"/>
      <c r="D122" s="258"/>
      <c r="E122" s="259"/>
      <c r="F122" s="72" t="s">
        <v>67</v>
      </c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6"/>
      <c r="T122" s="27"/>
      <c r="U122" s="27"/>
      <c r="V122" s="27"/>
      <c r="W122" s="27"/>
      <c r="X122" s="27"/>
      <c r="Y122" s="27"/>
      <c r="Z122" s="27"/>
      <c r="AA122" s="26"/>
      <c r="AB122" s="27"/>
      <c r="AC122" s="27"/>
      <c r="AD122" s="55"/>
      <c r="AE122" s="27" t="s">
        <v>7</v>
      </c>
      <c r="AF122" s="244">
        <v>7</v>
      </c>
      <c r="AG122" s="244"/>
      <c r="AH122" s="244" t="s">
        <v>51</v>
      </c>
      <c r="AI122" s="244"/>
      <c r="AJ122" s="244"/>
      <c r="AK122" s="43" t="s">
        <v>52</v>
      </c>
      <c r="AL122" s="244">
        <f t="shared" ref="AL122" si="2">AF122*6.25</f>
        <v>43.75</v>
      </c>
      <c r="AM122" s="244"/>
      <c r="AN122" s="244"/>
      <c r="AO122" s="244"/>
      <c r="AP122" s="244" t="s">
        <v>6</v>
      </c>
      <c r="AQ122" s="244"/>
      <c r="AR122" s="111" t="s">
        <v>5</v>
      </c>
      <c r="AS122" s="6"/>
      <c r="AT122" s="213"/>
      <c r="AU122" s="214"/>
      <c r="AV122" s="214"/>
      <c r="AW122" s="214"/>
      <c r="AX122" s="214"/>
      <c r="AY122" s="214"/>
      <c r="AZ122" s="211"/>
      <c r="BA122" s="211"/>
      <c r="BB122" s="212"/>
    </row>
    <row r="123" spans="1:55" ht="15" customHeight="1" x14ac:dyDescent="0.25">
      <c r="A123" s="1"/>
      <c r="B123" s="266">
        <v>11.01</v>
      </c>
      <c r="C123" s="267"/>
      <c r="D123" s="267"/>
      <c r="E123" s="268"/>
      <c r="F123" s="92" t="s">
        <v>76</v>
      </c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0"/>
      <c r="T123" s="51"/>
      <c r="U123" s="51"/>
      <c r="V123" s="51"/>
      <c r="W123" s="51"/>
      <c r="X123" s="51"/>
      <c r="Y123" s="51"/>
      <c r="Z123" s="51"/>
      <c r="AA123" s="50"/>
      <c r="AB123" s="51"/>
      <c r="AC123" s="51"/>
      <c r="AD123" s="55"/>
      <c r="AE123" s="40"/>
      <c r="AF123" s="59"/>
      <c r="AG123" s="59"/>
      <c r="AH123" s="59"/>
      <c r="AI123" s="59"/>
      <c r="AJ123" s="59"/>
      <c r="AK123" s="43"/>
      <c r="AL123" s="60"/>
      <c r="AM123" s="60"/>
      <c r="AN123" s="60"/>
      <c r="AO123" s="60"/>
      <c r="AP123" s="59"/>
      <c r="AQ123" s="59"/>
      <c r="AR123" s="46"/>
      <c r="AS123" s="25"/>
      <c r="AT123" s="213"/>
      <c r="AU123" s="214"/>
      <c r="AV123" s="214"/>
      <c r="AW123" s="214"/>
      <c r="AX123" s="214"/>
      <c r="AY123" s="214"/>
      <c r="AZ123" s="214"/>
      <c r="BA123" s="214"/>
      <c r="BB123" s="215"/>
    </row>
    <row r="124" spans="1:55" ht="15" customHeight="1" x14ac:dyDescent="0.25">
      <c r="A124" s="1"/>
      <c r="B124" s="269">
        <v>11.010999999999999</v>
      </c>
      <c r="C124" s="270"/>
      <c r="D124" s="270"/>
      <c r="E124" s="271"/>
      <c r="F124" s="92" t="s">
        <v>119</v>
      </c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0"/>
      <c r="T124" s="51"/>
      <c r="U124" s="51"/>
      <c r="V124" s="51"/>
      <c r="W124" s="51"/>
      <c r="X124" s="51"/>
      <c r="Y124" s="51"/>
      <c r="Z124" s="51"/>
      <c r="AA124" s="50"/>
      <c r="AB124" s="51"/>
      <c r="AC124" s="51"/>
      <c r="AD124" s="55"/>
      <c r="AE124" s="40"/>
      <c r="AF124" s="59"/>
      <c r="AG124" s="59"/>
      <c r="AH124" s="59"/>
      <c r="AI124" s="59"/>
      <c r="AJ124" s="59"/>
      <c r="AK124" s="43"/>
      <c r="AL124" s="60"/>
      <c r="AM124" s="60"/>
      <c r="AN124" s="60"/>
      <c r="AO124" s="60"/>
      <c r="AP124" s="59"/>
      <c r="AQ124" s="59"/>
      <c r="AR124" s="46"/>
      <c r="AS124" s="25"/>
      <c r="AT124" s="213"/>
      <c r="AU124" s="216"/>
      <c r="AV124" s="220"/>
      <c r="AW124" s="214"/>
      <c r="AX124" s="220"/>
      <c r="AY124" s="216"/>
      <c r="AZ124" s="217"/>
      <c r="BA124" s="218"/>
      <c r="BB124" s="219"/>
    </row>
    <row r="125" spans="1:55" ht="15" customHeight="1" x14ac:dyDescent="0.25">
      <c r="A125" s="1"/>
      <c r="B125" s="269">
        <v>11.012</v>
      </c>
      <c r="C125" s="270"/>
      <c r="D125" s="270"/>
      <c r="E125" s="271"/>
      <c r="F125" s="92" t="s">
        <v>120</v>
      </c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0"/>
      <c r="T125" s="51"/>
      <c r="U125" s="51"/>
      <c r="V125" s="51"/>
      <c r="W125" s="51"/>
      <c r="X125" s="51"/>
      <c r="Y125" s="51"/>
      <c r="Z125" s="51"/>
      <c r="AA125" s="50"/>
      <c r="AB125" s="51"/>
      <c r="AC125" s="51"/>
      <c r="AD125" s="55"/>
      <c r="AE125" s="40"/>
      <c r="AF125" s="59"/>
      <c r="AG125" s="59"/>
      <c r="AH125" s="59"/>
      <c r="AI125" s="59"/>
      <c r="AJ125" s="59"/>
      <c r="AK125" s="43"/>
      <c r="AL125" s="60"/>
      <c r="AM125" s="60"/>
      <c r="AN125" s="60"/>
      <c r="AO125" s="60"/>
      <c r="AP125" s="59"/>
      <c r="AQ125" s="59"/>
      <c r="AR125" s="46"/>
      <c r="AS125" s="25"/>
      <c r="AT125" s="213"/>
      <c r="AU125" s="216"/>
      <c r="AV125" s="220"/>
      <c r="AW125" s="214"/>
      <c r="AX125" s="220"/>
      <c r="AY125" s="216"/>
      <c r="AZ125" s="217"/>
      <c r="BA125" s="218"/>
      <c r="BB125" s="219"/>
    </row>
    <row r="126" spans="1:55" ht="15" customHeight="1" x14ac:dyDescent="0.25">
      <c r="A126" s="1"/>
      <c r="B126" s="269">
        <v>11.013</v>
      </c>
      <c r="C126" s="270"/>
      <c r="D126" s="270"/>
      <c r="E126" s="271"/>
      <c r="F126" s="92" t="s">
        <v>107</v>
      </c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0"/>
      <c r="T126" s="51"/>
      <c r="U126" s="51"/>
      <c r="V126" s="51"/>
      <c r="W126" s="51"/>
      <c r="X126" s="51"/>
      <c r="Y126" s="51"/>
      <c r="Z126" s="51"/>
      <c r="AA126" s="50"/>
      <c r="AB126" s="51"/>
      <c r="AC126" s="51"/>
      <c r="AD126" s="55"/>
      <c r="AE126" s="40"/>
      <c r="AF126" s="59"/>
      <c r="AG126" s="59"/>
      <c r="AH126" s="59"/>
      <c r="AI126" s="59"/>
      <c r="AJ126" s="59"/>
      <c r="AK126" s="43"/>
      <c r="AL126" s="60"/>
      <c r="AM126" s="60"/>
      <c r="AN126" s="60"/>
      <c r="AO126" s="60"/>
      <c r="AP126" s="59"/>
      <c r="AQ126" s="59"/>
      <c r="AR126" s="46"/>
      <c r="AS126" s="25"/>
      <c r="AT126" s="213"/>
      <c r="AU126" s="216"/>
      <c r="AV126" s="220"/>
      <c r="AW126" s="214"/>
      <c r="AX126" s="220"/>
      <c r="AY126" s="216"/>
      <c r="AZ126" s="217"/>
      <c r="BA126" s="218"/>
      <c r="BB126" s="219"/>
    </row>
    <row r="127" spans="1:55" ht="15" customHeight="1" x14ac:dyDescent="0.25">
      <c r="A127" s="1"/>
      <c r="B127" s="269">
        <v>11.013999999999999</v>
      </c>
      <c r="C127" s="270"/>
      <c r="D127" s="270"/>
      <c r="E127" s="271"/>
      <c r="F127" s="92" t="s">
        <v>121</v>
      </c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0"/>
      <c r="T127" s="51"/>
      <c r="U127" s="51"/>
      <c r="V127" s="51"/>
      <c r="W127" s="51"/>
      <c r="X127" s="51"/>
      <c r="Y127" s="51"/>
      <c r="Z127" s="51"/>
      <c r="AA127" s="50"/>
      <c r="AB127" s="51"/>
      <c r="AC127" s="51"/>
      <c r="AD127" s="55"/>
      <c r="AE127" s="40"/>
      <c r="AF127" s="59"/>
      <c r="AG127" s="59"/>
      <c r="AH127" s="59"/>
      <c r="AI127" s="59"/>
      <c r="AJ127" s="59"/>
      <c r="AK127" s="43"/>
      <c r="AL127" s="60"/>
      <c r="AM127" s="60"/>
      <c r="AN127" s="60"/>
      <c r="AO127" s="60"/>
      <c r="AP127" s="59"/>
      <c r="AQ127" s="59"/>
      <c r="AR127" s="46"/>
      <c r="AS127" s="25"/>
      <c r="AT127" s="213"/>
      <c r="AU127" s="216"/>
      <c r="AV127" s="220"/>
      <c r="AW127" s="214"/>
      <c r="AX127" s="220"/>
      <c r="AY127" s="216"/>
      <c r="AZ127" s="217"/>
      <c r="BA127" s="218"/>
      <c r="BB127" s="219"/>
    </row>
    <row r="128" spans="1:55" ht="15" customHeight="1" x14ac:dyDescent="0.25">
      <c r="A128" s="1"/>
      <c r="B128" s="266">
        <v>11.02</v>
      </c>
      <c r="C128" s="267"/>
      <c r="D128" s="267"/>
      <c r="E128" s="268"/>
      <c r="F128" s="92" t="s">
        <v>109</v>
      </c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0"/>
      <c r="T128" s="51"/>
      <c r="U128" s="51"/>
      <c r="V128" s="51"/>
      <c r="W128" s="51"/>
      <c r="X128" s="51"/>
      <c r="Y128" s="51"/>
      <c r="Z128" s="51"/>
      <c r="AA128" s="50"/>
      <c r="AB128" s="51"/>
      <c r="AC128" s="51"/>
      <c r="AD128" s="55"/>
      <c r="AE128" s="40"/>
      <c r="AF128" s="142"/>
      <c r="AG128" s="142"/>
      <c r="AH128" s="142"/>
      <c r="AI128" s="142"/>
      <c r="AJ128" s="142"/>
      <c r="AK128" s="43"/>
      <c r="AL128" s="143"/>
      <c r="AM128" s="143"/>
      <c r="AN128" s="143"/>
      <c r="AO128" s="143"/>
      <c r="AP128" s="142"/>
      <c r="AQ128" s="142"/>
      <c r="AR128" s="141"/>
      <c r="AS128" s="25"/>
      <c r="AT128" s="135"/>
      <c r="AU128" s="138"/>
      <c r="AV128" s="137"/>
      <c r="AW128" s="136"/>
      <c r="AX128" s="137"/>
      <c r="AY128" s="138"/>
      <c r="AZ128" s="217"/>
      <c r="BA128" s="218"/>
      <c r="BB128" s="219"/>
    </row>
    <row r="129" spans="1:54" ht="15" customHeight="1" x14ac:dyDescent="0.25">
      <c r="A129" s="1"/>
      <c r="B129" s="266">
        <v>11.03</v>
      </c>
      <c r="C129" s="267"/>
      <c r="D129" s="267"/>
      <c r="E129" s="268"/>
      <c r="F129" s="93" t="s">
        <v>110</v>
      </c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0"/>
      <c r="T129" s="51"/>
      <c r="U129" s="51"/>
      <c r="V129" s="51"/>
      <c r="W129" s="51"/>
      <c r="X129" s="51"/>
      <c r="Y129" s="51"/>
      <c r="Z129" s="51"/>
      <c r="AA129" s="50"/>
      <c r="AB129" s="51"/>
      <c r="AC129" s="51"/>
      <c r="AD129" s="55"/>
      <c r="AE129" s="40"/>
      <c r="AF129" s="59"/>
      <c r="AG129" s="59"/>
      <c r="AH129" s="59"/>
      <c r="AI129" s="59"/>
      <c r="AJ129" s="59"/>
      <c r="AK129" s="43"/>
      <c r="AL129" s="60"/>
      <c r="AM129" s="60"/>
      <c r="AN129" s="60"/>
      <c r="AO129" s="60"/>
      <c r="AP129" s="59"/>
      <c r="AQ129" s="59"/>
      <c r="AR129" s="46"/>
      <c r="AS129" s="25"/>
      <c r="AT129" s="213"/>
      <c r="AU129" s="216"/>
      <c r="AV129" s="220"/>
      <c r="AW129" s="214"/>
      <c r="AX129" s="220"/>
      <c r="AY129" s="216"/>
      <c r="AZ129" s="217"/>
      <c r="BA129" s="218"/>
      <c r="BB129" s="219"/>
    </row>
    <row r="130" spans="1:54" ht="15" customHeight="1" x14ac:dyDescent="0.25">
      <c r="A130" s="1"/>
      <c r="B130" s="257">
        <v>12</v>
      </c>
      <c r="C130" s="258"/>
      <c r="D130" s="258"/>
      <c r="E130" s="259"/>
      <c r="F130" s="85" t="s">
        <v>68</v>
      </c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0"/>
      <c r="T130" s="51"/>
      <c r="U130" s="51"/>
      <c r="V130" s="51"/>
      <c r="W130" s="51"/>
      <c r="X130" s="51"/>
      <c r="Y130" s="51"/>
      <c r="Z130" s="51"/>
      <c r="AA130" s="50"/>
      <c r="AB130" s="51"/>
      <c r="AC130" s="51"/>
      <c r="AD130" s="55"/>
      <c r="AE130" s="40" t="s">
        <v>7</v>
      </c>
      <c r="AF130" s="244">
        <v>9</v>
      </c>
      <c r="AG130" s="244"/>
      <c r="AH130" s="244" t="s">
        <v>51</v>
      </c>
      <c r="AI130" s="244"/>
      <c r="AJ130" s="244"/>
      <c r="AK130" s="43" t="s">
        <v>52</v>
      </c>
      <c r="AL130" s="243">
        <f t="shared" si="0"/>
        <v>56.25</v>
      </c>
      <c r="AM130" s="243"/>
      <c r="AN130" s="243"/>
      <c r="AO130" s="243"/>
      <c r="AP130" s="244" t="s">
        <v>6</v>
      </c>
      <c r="AQ130" s="244"/>
      <c r="AR130" s="46" t="s">
        <v>5</v>
      </c>
      <c r="AS130" s="25"/>
      <c r="AT130" s="213"/>
      <c r="AU130" s="214"/>
      <c r="AV130" s="214"/>
      <c r="AW130" s="214"/>
      <c r="AX130" s="214"/>
      <c r="AY130" s="214"/>
      <c r="AZ130" s="211"/>
      <c r="BA130" s="211"/>
      <c r="BB130" s="212"/>
    </row>
    <row r="131" spans="1:54" ht="15" customHeight="1" x14ac:dyDescent="0.25">
      <c r="A131" s="1"/>
      <c r="B131" s="266">
        <v>12.01</v>
      </c>
      <c r="C131" s="267"/>
      <c r="D131" s="267"/>
      <c r="E131" s="268"/>
      <c r="F131" s="96" t="s">
        <v>77</v>
      </c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0"/>
      <c r="T131" s="51"/>
      <c r="U131" s="51"/>
      <c r="V131" s="51"/>
      <c r="W131" s="51"/>
      <c r="X131" s="51"/>
      <c r="Y131" s="51"/>
      <c r="Z131" s="51"/>
      <c r="AA131" s="50"/>
      <c r="AB131" s="51"/>
      <c r="AC131" s="51"/>
      <c r="AD131" s="73"/>
      <c r="AE131" s="40"/>
      <c r="AF131" s="59"/>
      <c r="AG131" s="59"/>
      <c r="AH131" s="59"/>
      <c r="AI131" s="59"/>
      <c r="AJ131" s="59"/>
      <c r="AK131" s="43"/>
      <c r="AL131" s="60"/>
      <c r="AM131" s="60"/>
      <c r="AN131" s="60"/>
      <c r="AO131" s="60"/>
      <c r="AP131" s="59"/>
      <c r="AQ131" s="59"/>
      <c r="AR131" s="46"/>
      <c r="AS131" s="25"/>
      <c r="AT131" s="213"/>
      <c r="AU131" s="214"/>
      <c r="AV131" s="214"/>
      <c r="AW131" s="214"/>
      <c r="AX131" s="214"/>
      <c r="AY131" s="214"/>
      <c r="AZ131" s="214"/>
      <c r="BA131" s="214"/>
      <c r="BB131" s="215"/>
    </row>
    <row r="132" spans="1:54" ht="15" customHeight="1" x14ac:dyDescent="0.25">
      <c r="A132" s="1"/>
      <c r="B132" s="269">
        <v>12.010999999999999</v>
      </c>
      <c r="C132" s="270"/>
      <c r="D132" s="270"/>
      <c r="E132" s="271"/>
      <c r="F132" s="93" t="s">
        <v>122</v>
      </c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0"/>
      <c r="T132" s="51"/>
      <c r="U132" s="51"/>
      <c r="V132" s="51"/>
      <c r="W132" s="51"/>
      <c r="X132" s="51"/>
      <c r="Y132" s="51"/>
      <c r="Z132" s="51"/>
      <c r="AA132" s="50"/>
      <c r="AB132" s="51"/>
      <c r="AC132" s="51"/>
      <c r="AD132" s="73"/>
      <c r="AE132" s="40"/>
      <c r="AF132" s="59"/>
      <c r="AG132" s="59"/>
      <c r="AH132" s="59"/>
      <c r="AI132" s="59"/>
      <c r="AJ132" s="59"/>
      <c r="AK132" s="43"/>
      <c r="AL132" s="60"/>
      <c r="AM132" s="60"/>
      <c r="AN132" s="60"/>
      <c r="AO132" s="60"/>
      <c r="AP132" s="59"/>
      <c r="AQ132" s="59"/>
      <c r="AR132" s="46"/>
      <c r="AS132" s="25"/>
      <c r="AT132" s="213"/>
      <c r="AU132" s="216"/>
      <c r="AV132" s="220"/>
      <c r="AW132" s="214"/>
      <c r="AX132" s="220"/>
      <c r="AY132" s="216"/>
      <c r="AZ132" s="210"/>
      <c r="BA132" s="211"/>
      <c r="BB132" s="212"/>
    </row>
    <row r="133" spans="1:54" ht="15" customHeight="1" x14ac:dyDescent="0.25">
      <c r="A133" s="1"/>
      <c r="B133" s="269">
        <v>12.012</v>
      </c>
      <c r="C133" s="270"/>
      <c r="D133" s="270"/>
      <c r="E133" s="271"/>
      <c r="F133" s="93" t="s">
        <v>123</v>
      </c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0"/>
      <c r="T133" s="51"/>
      <c r="U133" s="51"/>
      <c r="V133" s="51"/>
      <c r="W133" s="51"/>
      <c r="X133" s="51"/>
      <c r="Y133" s="51"/>
      <c r="Z133" s="51"/>
      <c r="AA133" s="50"/>
      <c r="AB133" s="51"/>
      <c r="AC133" s="51"/>
      <c r="AD133" s="73"/>
      <c r="AE133" s="40"/>
      <c r="AF133" s="59"/>
      <c r="AG133" s="59"/>
      <c r="AH133" s="59"/>
      <c r="AI133" s="59"/>
      <c r="AJ133" s="59"/>
      <c r="AK133" s="43"/>
      <c r="AL133" s="60"/>
      <c r="AM133" s="60"/>
      <c r="AN133" s="60"/>
      <c r="AO133" s="60"/>
      <c r="AP133" s="59"/>
      <c r="AQ133" s="59"/>
      <c r="AR133" s="46"/>
      <c r="AS133" s="25"/>
      <c r="AT133" s="213"/>
      <c r="AU133" s="216"/>
      <c r="AV133" s="220"/>
      <c r="AW133" s="214"/>
      <c r="AX133" s="220"/>
      <c r="AY133" s="216"/>
      <c r="AZ133" s="210"/>
      <c r="BA133" s="211"/>
      <c r="BB133" s="212"/>
    </row>
    <row r="134" spans="1:54" ht="15" customHeight="1" x14ac:dyDescent="0.25">
      <c r="A134" s="1"/>
      <c r="B134" s="269">
        <v>12.013</v>
      </c>
      <c r="C134" s="270"/>
      <c r="D134" s="270"/>
      <c r="E134" s="271"/>
      <c r="F134" s="98" t="s">
        <v>124</v>
      </c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0"/>
      <c r="T134" s="51"/>
      <c r="U134" s="51"/>
      <c r="V134" s="51"/>
      <c r="W134" s="51"/>
      <c r="X134" s="51"/>
      <c r="Y134" s="51"/>
      <c r="Z134" s="51"/>
      <c r="AA134" s="50"/>
      <c r="AB134" s="51"/>
      <c r="AC134" s="51"/>
      <c r="AD134" s="73"/>
      <c r="AE134" s="40"/>
      <c r="AF134" s="59"/>
      <c r="AG134" s="59"/>
      <c r="AH134" s="59"/>
      <c r="AI134" s="59"/>
      <c r="AJ134" s="59"/>
      <c r="AK134" s="43"/>
      <c r="AL134" s="60"/>
      <c r="AM134" s="60"/>
      <c r="AN134" s="60"/>
      <c r="AO134" s="60"/>
      <c r="AP134" s="59"/>
      <c r="AQ134" s="59"/>
      <c r="AR134" s="46"/>
      <c r="AS134" s="25"/>
      <c r="AT134" s="213"/>
      <c r="AU134" s="216"/>
      <c r="AV134" s="220"/>
      <c r="AW134" s="214"/>
      <c r="AX134" s="220"/>
      <c r="AY134" s="216"/>
      <c r="AZ134" s="210"/>
      <c r="BA134" s="211"/>
      <c r="BB134" s="212"/>
    </row>
    <row r="135" spans="1:54" ht="15" customHeight="1" x14ac:dyDescent="0.25">
      <c r="A135" s="1"/>
      <c r="B135" s="269">
        <v>12.013999999999999</v>
      </c>
      <c r="C135" s="270"/>
      <c r="D135" s="270"/>
      <c r="E135" s="271"/>
      <c r="F135" s="93" t="s">
        <v>125</v>
      </c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0"/>
      <c r="T135" s="51"/>
      <c r="U135" s="51"/>
      <c r="V135" s="51"/>
      <c r="W135" s="51"/>
      <c r="X135" s="51"/>
      <c r="Y135" s="51"/>
      <c r="Z135" s="51"/>
      <c r="AA135" s="50"/>
      <c r="AB135" s="51"/>
      <c r="AC135" s="51"/>
      <c r="AD135" s="73"/>
      <c r="AE135" s="40"/>
      <c r="AF135" s="59"/>
      <c r="AG135" s="59"/>
      <c r="AH135" s="59"/>
      <c r="AI135" s="59"/>
      <c r="AJ135" s="59"/>
      <c r="AK135" s="43"/>
      <c r="AL135" s="60"/>
      <c r="AM135" s="60"/>
      <c r="AN135" s="60"/>
      <c r="AO135" s="60"/>
      <c r="AP135" s="59"/>
      <c r="AQ135" s="59"/>
      <c r="AR135" s="46"/>
      <c r="AS135" s="25"/>
      <c r="AT135" s="213"/>
      <c r="AU135" s="216"/>
      <c r="AV135" s="220"/>
      <c r="AW135" s="214"/>
      <c r="AX135" s="220"/>
      <c r="AY135" s="216"/>
      <c r="AZ135" s="210"/>
      <c r="BA135" s="211"/>
      <c r="BB135" s="212"/>
    </row>
    <row r="136" spans="1:54" ht="15" customHeight="1" x14ac:dyDescent="0.25">
      <c r="A136" s="1"/>
      <c r="B136" s="269">
        <v>12.015000000000001</v>
      </c>
      <c r="C136" s="270"/>
      <c r="D136" s="270"/>
      <c r="E136" s="271"/>
      <c r="F136" s="163" t="s">
        <v>126</v>
      </c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0"/>
      <c r="T136" s="51"/>
      <c r="U136" s="51"/>
      <c r="V136" s="51"/>
      <c r="W136" s="51"/>
      <c r="X136" s="51"/>
      <c r="Y136" s="51"/>
      <c r="Z136" s="51"/>
      <c r="AA136" s="50"/>
      <c r="AB136" s="51"/>
      <c r="AC136" s="51"/>
      <c r="AD136" s="73"/>
      <c r="AE136" s="40"/>
      <c r="AF136" s="59"/>
      <c r="AG136" s="59"/>
      <c r="AH136" s="59"/>
      <c r="AI136" s="59"/>
      <c r="AJ136" s="59"/>
      <c r="AK136" s="43"/>
      <c r="AL136" s="60"/>
      <c r="AM136" s="60"/>
      <c r="AN136" s="60"/>
      <c r="AO136" s="60"/>
      <c r="AP136" s="59"/>
      <c r="AQ136" s="59"/>
      <c r="AR136" s="46"/>
      <c r="AS136" s="25"/>
      <c r="AT136" s="213"/>
      <c r="AU136" s="216"/>
      <c r="AV136" s="220"/>
      <c r="AW136" s="214"/>
      <c r="AX136" s="220"/>
      <c r="AY136" s="216"/>
      <c r="AZ136" s="210"/>
      <c r="BA136" s="211"/>
      <c r="BB136" s="212"/>
    </row>
    <row r="137" spans="1:54" ht="15" customHeight="1" x14ac:dyDescent="0.25">
      <c r="A137" s="1"/>
      <c r="B137" s="266">
        <v>12.02</v>
      </c>
      <c r="C137" s="267"/>
      <c r="D137" s="267"/>
      <c r="E137" s="268"/>
      <c r="F137" s="93" t="s">
        <v>114</v>
      </c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0"/>
      <c r="T137" s="51"/>
      <c r="U137" s="51"/>
      <c r="V137" s="51"/>
      <c r="W137" s="51"/>
      <c r="X137" s="51"/>
      <c r="Y137" s="51"/>
      <c r="Z137" s="51"/>
      <c r="AA137" s="50"/>
      <c r="AB137" s="51"/>
      <c r="AC137" s="51"/>
      <c r="AD137" s="73"/>
      <c r="AE137" s="40"/>
      <c r="AF137" s="59"/>
      <c r="AG137" s="59"/>
      <c r="AH137" s="59"/>
      <c r="AI137" s="59"/>
      <c r="AJ137" s="59"/>
      <c r="AK137" s="43"/>
      <c r="AL137" s="60"/>
      <c r="AM137" s="60"/>
      <c r="AN137" s="60"/>
      <c r="AO137" s="60"/>
      <c r="AP137" s="59"/>
      <c r="AQ137" s="59"/>
      <c r="AR137" s="46"/>
      <c r="AS137" s="25"/>
      <c r="AT137" s="213"/>
      <c r="AU137" s="216"/>
      <c r="AV137" s="220"/>
      <c r="AW137" s="214"/>
      <c r="AX137" s="220"/>
      <c r="AY137" s="216"/>
      <c r="AZ137" s="210"/>
      <c r="BA137" s="211"/>
      <c r="BB137" s="212"/>
    </row>
    <row r="138" spans="1:54" ht="15" customHeight="1" x14ac:dyDescent="0.25">
      <c r="A138" s="1"/>
      <c r="B138" s="266">
        <v>12.03</v>
      </c>
      <c r="C138" s="267"/>
      <c r="D138" s="267"/>
      <c r="E138" s="268"/>
      <c r="F138" s="93" t="s">
        <v>115</v>
      </c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0"/>
      <c r="T138" s="51"/>
      <c r="U138" s="51"/>
      <c r="V138" s="51"/>
      <c r="W138" s="51"/>
      <c r="X138" s="51"/>
      <c r="Y138" s="51"/>
      <c r="Z138" s="51"/>
      <c r="AA138" s="50"/>
      <c r="AB138" s="51"/>
      <c r="AC138" s="51"/>
      <c r="AD138" s="73"/>
      <c r="AE138" s="40"/>
      <c r="AF138" s="142"/>
      <c r="AG138" s="142"/>
      <c r="AH138" s="142"/>
      <c r="AI138" s="142"/>
      <c r="AJ138" s="142"/>
      <c r="AK138" s="43"/>
      <c r="AL138" s="143"/>
      <c r="AM138" s="143"/>
      <c r="AN138" s="143"/>
      <c r="AO138" s="143"/>
      <c r="AP138" s="142"/>
      <c r="AQ138" s="142"/>
      <c r="AR138" s="141"/>
      <c r="AS138" s="25"/>
      <c r="AT138" s="135"/>
      <c r="AU138" s="136"/>
      <c r="AV138" s="136"/>
      <c r="AW138" s="136"/>
      <c r="AX138" s="136"/>
      <c r="AY138" s="136"/>
      <c r="AZ138" s="144"/>
      <c r="BA138" s="144"/>
      <c r="BB138" s="145"/>
    </row>
    <row r="139" spans="1:54" ht="15" customHeight="1" x14ac:dyDescent="0.25">
      <c r="A139" s="1"/>
      <c r="B139" s="257">
        <v>13</v>
      </c>
      <c r="C139" s="258"/>
      <c r="D139" s="258"/>
      <c r="E139" s="259"/>
      <c r="F139" s="72" t="s">
        <v>69</v>
      </c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0"/>
      <c r="T139" s="51"/>
      <c r="U139" s="51"/>
      <c r="V139" s="51"/>
      <c r="W139" s="51"/>
      <c r="X139" s="51"/>
      <c r="Y139" s="51"/>
      <c r="Z139" s="51"/>
      <c r="AA139" s="50"/>
      <c r="AB139" s="51"/>
      <c r="AC139" s="51"/>
      <c r="AD139" s="51"/>
      <c r="AE139" s="40" t="s">
        <v>7</v>
      </c>
      <c r="AF139" s="244">
        <v>5</v>
      </c>
      <c r="AG139" s="244"/>
      <c r="AH139" s="244" t="s">
        <v>51</v>
      </c>
      <c r="AI139" s="244"/>
      <c r="AJ139" s="244"/>
      <c r="AK139" s="43" t="s">
        <v>52</v>
      </c>
      <c r="AL139" s="243">
        <f t="shared" ref="AL139" si="3">AF139*6.25</f>
        <v>31.25</v>
      </c>
      <c r="AM139" s="243"/>
      <c r="AN139" s="243"/>
      <c r="AO139" s="243"/>
      <c r="AP139" s="244" t="s">
        <v>6</v>
      </c>
      <c r="AQ139" s="244"/>
      <c r="AR139" s="46" t="s">
        <v>5</v>
      </c>
      <c r="AS139" s="25"/>
      <c r="AT139" s="213"/>
      <c r="AU139" s="214"/>
      <c r="AV139" s="214"/>
      <c r="AW139" s="214"/>
      <c r="AX139" s="214"/>
      <c r="AY139" s="214"/>
      <c r="AZ139" s="211"/>
      <c r="BA139" s="211"/>
      <c r="BB139" s="212"/>
    </row>
    <row r="140" spans="1:54" ht="15" customHeight="1" x14ac:dyDescent="0.25">
      <c r="A140" s="1"/>
      <c r="B140" s="266">
        <v>13.01</v>
      </c>
      <c r="C140" s="267"/>
      <c r="D140" s="267"/>
      <c r="E140" s="268"/>
      <c r="F140" s="92" t="s">
        <v>78</v>
      </c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0"/>
      <c r="T140" s="51"/>
      <c r="U140" s="51"/>
      <c r="V140" s="51"/>
      <c r="W140" s="51"/>
      <c r="X140" s="51"/>
      <c r="Y140" s="51"/>
      <c r="Z140" s="51"/>
      <c r="AA140" s="50"/>
      <c r="AB140" s="51"/>
      <c r="AC140" s="51"/>
      <c r="AD140" s="51"/>
      <c r="AE140" s="27"/>
      <c r="AF140" s="59"/>
      <c r="AG140" s="59"/>
      <c r="AH140" s="59"/>
      <c r="AI140" s="59"/>
      <c r="AJ140" s="59"/>
      <c r="AK140" s="43"/>
      <c r="AL140" s="59"/>
      <c r="AM140" s="59"/>
      <c r="AN140" s="59"/>
      <c r="AO140" s="59"/>
      <c r="AP140" s="59"/>
      <c r="AQ140" s="74"/>
      <c r="AR140" s="75"/>
      <c r="AS140" s="25"/>
      <c r="AT140" s="213"/>
      <c r="AU140" s="214"/>
      <c r="AV140" s="214"/>
      <c r="AW140" s="214"/>
      <c r="AX140" s="317"/>
      <c r="AY140" s="317"/>
      <c r="AZ140" s="211"/>
      <c r="BA140" s="211"/>
      <c r="BB140" s="212"/>
    </row>
    <row r="141" spans="1:54" ht="15" customHeight="1" x14ac:dyDescent="0.25">
      <c r="A141" s="1"/>
      <c r="B141" s="269">
        <v>13.010999999999999</v>
      </c>
      <c r="C141" s="270"/>
      <c r="D141" s="270"/>
      <c r="E141" s="271"/>
      <c r="F141" s="92" t="s">
        <v>127</v>
      </c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0"/>
      <c r="T141" s="51"/>
      <c r="U141" s="51"/>
      <c r="V141" s="51"/>
      <c r="W141" s="51"/>
      <c r="X141" s="51"/>
      <c r="Y141" s="51"/>
      <c r="Z141" s="51"/>
      <c r="AA141" s="50"/>
      <c r="AB141" s="51"/>
      <c r="AC141" s="51"/>
      <c r="AD141" s="73"/>
      <c r="AE141" s="40"/>
      <c r="AF141" s="59"/>
      <c r="AG141" s="59"/>
      <c r="AH141" s="59"/>
      <c r="AI141" s="59"/>
      <c r="AJ141" s="59"/>
      <c r="AK141" s="43"/>
      <c r="AL141" s="60"/>
      <c r="AM141" s="60"/>
      <c r="AN141" s="60"/>
      <c r="AO141" s="60"/>
      <c r="AP141" s="59"/>
      <c r="AQ141" s="59"/>
      <c r="AR141" s="46"/>
      <c r="AS141" s="25"/>
      <c r="AT141" s="213"/>
      <c r="AU141" s="216"/>
      <c r="AV141" s="220"/>
      <c r="AW141" s="214"/>
      <c r="AX141" s="313"/>
      <c r="AY141" s="314"/>
      <c r="AZ141" s="210"/>
      <c r="BA141" s="211"/>
      <c r="BB141" s="212"/>
    </row>
    <row r="142" spans="1:54" ht="15" customHeight="1" x14ac:dyDescent="0.25">
      <c r="A142" s="1"/>
      <c r="B142" s="269">
        <v>13.012</v>
      </c>
      <c r="C142" s="270"/>
      <c r="D142" s="270"/>
      <c r="E142" s="271"/>
      <c r="F142" s="92" t="s">
        <v>128</v>
      </c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0"/>
      <c r="T142" s="51"/>
      <c r="U142" s="51"/>
      <c r="V142" s="51"/>
      <c r="W142" s="51"/>
      <c r="X142" s="51"/>
      <c r="Y142" s="51"/>
      <c r="Z142" s="51"/>
      <c r="AA142" s="50"/>
      <c r="AB142" s="51"/>
      <c r="AC142" s="51"/>
      <c r="AD142" s="73"/>
      <c r="AE142" s="40"/>
      <c r="AF142" s="59"/>
      <c r="AG142" s="59"/>
      <c r="AH142" s="59"/>
      <c r="AI142" s="59"/>
      <c r="AJ142" s="59"/>
      <c r="AK142" s="43"/>
      <c r="AL142" s="60"/>
      <c r="AM142" s="60"/>
      <c r="AN142" s="60"/>
      <c r="AO142" s="60"/>
      <c r="AP142" s="59"/>
      <c r="AQ142" s="59"/>
      <c r="AR142" s="46"/>
      <c r="AS142" s="25"/>
      <c r="AT142" s="213"/>
      <c r="AU142" s="216"/>
      <c r="AV142" s="220"/>
      <c r="AW142" s="214"/>
      <c r="AX142" s="313"/>
      <c r="AY142" s="314"/>
      <c r="AZ142" s="210"/>
      <c r="BA142" s="211"/>
      <c r="BB142" s="212"/>
    </row>
    <row r="143" spans="1:54" ht="15" customHeight="1" x14ac:dyDescent="0.25">
      <c r="A143" s="1"/>
      <c r="B143" s="269">
        <v>13.013</v>
      </c>
      <c r="C143" s="270"/>
      <c r="D143" s="270"/>
      <c r="E143" s="271"/>
      <c r="F143" s="92" t="s">
        <v>129</v>
      </c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0"/>
      <c r="T143" s="51"/>
      <c r="U143" s="51"/>
      <c r="V143" s="51"/>
      <c r="W143" s="51"/>
      <c r="X143" s="51"/>
      <c r="Y143" s="51"/>
      <c r="Z143" s="51"/>
      <c r="AA143" s="50"/>
      <c r="AB143" s="51"/>
      <c r="AC143" s="51"/>
      <c r="AD143" s="73"/>
      <c r="AE143" s="40"/>
      <c r="AF143" s="59"/>
      <c r="AG143" s="59"/>
      <c r="AH143" s="59"/>
      <c r="AI143" s="59"/>
      <c r="AJ143" s="59"/>
      <c r="AK143" s="43"/>
      <c r="AL143" s="60"/>
      <c r="AM143" s="60"/>
      <c r="AN143" s="60"/>
      <c r="AO143" s="60"/>
      <c r="AP143" s="59"/>
      <c r="AQ143" s="59"/>
      <c r="AR143" s="46"/>
      <c r="AS143" s="25"/>
      <c r="AT143" s="213"/>
      <c r="AU143" s="216"/>
      <c r="AV143" s="220"/>
      <c r="AW143" s="214"/>
      <c r="AX143" s="313"/>
      <c r="AY143" s="314"/>
      <c r="AZ143" s="210"/>
      <c r="BA143" s="211"/>
      <c r="BB143" s="212"/>
    </row>
    <row r="144" spans="1:54" ht="15" customHeight="1" x14ac:dyDescent="0.25">
      <c r="A144" s="1"/>
      <c r="B144" s="269">
        <v>13.02</v>
      </c>
      <c r="C144" s="270"/>
      <c r="D144" s="270"/>
      <c r="E144" s="271"/>
      <c r="F144" s="97" t="s">
        <v>109</v>
      </c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0"/>
      <c r="T144" s="51"/>
      <c r="U144" s="51"/>
      <c r="V144" s="51"/>
      <c r="W144" s="51"/>
      <c r="X144" s="51"/>
      <c r="Y144" s="51"/>
      <c r="Z144" s="51"/>
      <c r="AA144" s="50"/>
      <c r="AB144" s="51"/>
      <c r="AC144" s="51"/>
      <c r="AD144" s="73"/>
      <c r="AE144" s="48"/>
      <c r="AF144" s="74"/>
      <c r="AG144" s="74"/>
      <c r="AH144" s="74"/>
      <c r="AI144" s="74"/>
      <c r="AJ144" s="74"/>
      <c r="AK144" s="157"/>
      <c r="AL144" s="154"/>
      <c r="AM144" s="154"/>
      <c r="AN144" s="154"/>
      <c r="AO144" s="154"/>
      <c r="AP144" s="74"/>
      <c r="AQ144" s="74"/>
      <c r="AR144" s="75"/>
      <c r="AS144" s="25"/>
      <c r="AT144" s="160"/>
      <c r="AU144" s="140"/>
      <c r="AV144" s="139"/>
      <c r="AW144" s="161"/>
      <c r="AX144" s="139"/>
      <c r="AY144" s="140"/>
      <c r="AZ144" s="210"/>
      <c r="BA144" s="211"/>
      <c r="BB144" s="212"/>
    </row>
    <row r="145" spans="1:54" ht="15" customHeight="1" thickBot="1" x14ac:dyDescent="0.3">
      <c r="A145" s="1"/>
      <c r="B145" s="304">
        <v>13.02</v>
      </c>
      <c r="C145" s="305"/>
      <c r="D145" s="305"/>
      <c r="E145" s="306"/>
      <c r="F145" s="95" t="s">
        <v>110</v>
      </c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3"/>
      <c r="T145" s="24"/>
      <c r="U145" s="24"/>
      <c r="V145" s="24"/>
      <c r="W145" s="24"/>
      <c r="X145" s="24"/>
      <c r="Y145" s="24"/>
      <c r="Z145" s="24"/>
      <c r="AA145" s="3"/>
      <c r="AB145" s="24"/>
      <c r="AC145" s="24"/>
      <c r="AD145" s="24"/>
      <c r="AE145" s="24"/>
      <c r="AF145" s="63"/>
      <c r="AG145" s="63"/>
      <c r="AH145" s="63"/>
      <c r="AI145" s="63"/>
      <c r="AJ145" s="63"/>
      <c r="AK145" s="52"/>
      <c r="AL145" s="63"/>
      <c r="AM145" s="63"/>
      <c r="AN145" s="63"/>
      <c r="AO145" s="63"/>
      <c r="AP145" s="63"/>
      <c r="AQ145" s="63"/>
      <c r="AR145" s="53"/>
      <c r="AS145" s="2"/>
      <c r="AT145" s="242"/>
      <c r="AU145" s="225"/>
      <c r="AV145" s="224"/>
      <c r="AW145" s="330"/>
      <c r="AX145" s="224"/>
      <c r="AY145" s="225"/>
      <c r="AZ145" s="221"/>
      <c r="BA145" s="222"/>
      <c r="BB145" s="223"/>
    </row>
    <row r="146" spans="1:54" s="17" customFormat="1" ht="15" customHeight="1" thickBot="1" x14ac:dyDescent="0.3">
      <c r="B146" s="339" t="s">
        <v>98</v>
      </c>
      <c r="C146" s="340"/>
      <c r="D146" s="340"/>
      <c r="E146" s="340"/>
      <c r="F146" s="340"/>
      <c r="G146" s="340"/>
      <c r="H146" s="340"/>
      <c r="I146" s="340"/>
      <c r="J146" s="340"/>
      <c r="K146" s="340"/>
      <c r="L146" s="340"/>
      <c r="M146" s="340"/>
      <c r="N146" s="340"/>
      <c r="O146" s="340"/>
      <c r="P146" s="340"/>
      <c r="Q146" s="340"/>
      <c r="R146" s="340"/>
      <c r="S146" s="340"/>
      <c r="T146" s="340"/>
      <c r="U146" s="340"/>
      <c r="V146" s="340"/>
      <c r="W146" s="340"/>
      <c r="X146" s="340"/>
      <c r="Y146" s="340"/>
      <c r="Z146" s="340"/>
      <c r="AA146" s="340"/>
      <c r="AB146" s="340"/>
      <c r="AC146" s="340"/>
      <c r="AD146" s="340"/>
      <c r="AE146" s="340"/>
      <c r="AF146" s="340"/>
      <c r="AG146" s="340"/>
      <c r="AH146" s="340"/>
      <c r="AI146" s="340"/>
      <c r="AJ146" s="340"/>
      <c r="AK146" s="340"/>
      <c r="AL146" s="340"/>
      <c r="AM146" s="340"/>
      <c r="AN146" s="340"/>
      <c r="AO146" s="340"/>
      <c r="AP146" s="340"/>
      <c r="AQ146" s="340"/>
      <c r="AR146" s="340"/>
      <c r="AS146" s="340"/>
      <c r="AT146" s="340"/>
      <c r="AU146" s="340"/>
      <c r="AV146" s="340"/>
      <c r="AW146" s="340"/>
      <c r="AX146" s="340"/>
      <c r="AY146" s="340"/>
      <c r="AZ146" s="340"/>
      <c r="BA146" s="340"/>
      <c r="BB146" s="194"/>
    </row>
    <row r="147" spans="1:54" s="17" customFormat="1" ht="15" customHeight="1" x14ac:dyDescent="0.25">
      <c r="B147" s="174" t="str">
        <f>B48</f>
        <v>Rev 05/2020</v>
      </c>
    </row>
    <row r="148" spans="1:54" s="17" customFormat="1" ht="15" customHeight="1" x14ac:dyDescent="0.25"/>
    <row r="149" spans="1:54" s="17" customFormat="1" ht="6" customHeight="1" thickBot="1" x14ac:dyDescent="0.3"/>
    <row r="150" spans="1:54" ht="19.5" x14ac:dyDescent="0.35">
      <c r="B150" s="21" t="s">
        <v>22</v>
      </c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41" t="s">
        <v>18</v>
      </c>
      <c r="AP150" s="241"/>
      <c r="AQ150" s="241"/>
      <c r="AR150" s="241"/>
      <c r="AS150" s="241"/>
      <c r="AT150" s="241"/>
      <c r="AU150" s="241"/>
      <c r="AV150" s="241"/>
      <c r="AW150" s="241"/>
      <c r="AX150" s="241"/>
      <c r="AY150" s="241"/>
      <c r="AZ150" s="20"/>
      <c r="BA150" s="20"/>
      <c r="BB150" s="14"/>
    </row>
    <row r="151" spans="1:54" ht="15.75" x14ac:dyDescent="0.25">
      <c r="B151" s="13" t="s">
        <v>21</v>
      </c>
      <c r="C151" s="12"/>
      <c r="D151" s="12"/>
      <c r="E151" s="12"/>
      <c r="F151" s="12"/>
      <c r="G151" s="12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1"/>
      <c r="U151" s="1"/>
      <c r="V151" s="19" t="s">
        <v>20</v>
      </c>
      <c r="W151" s="246"/>
      <c r="X151" s="246"/>
      <c r="Y151" s="246"/>
      <c r="Z151" s="246"/>
      <c r="AA151" s="246"/>
      <c r="AB151" s="1"/>
      <c r="AC151" s="18" t="s">
        <v>19</v>
      </c>
      <c r="AD151" s="1"/>
      <c r="AE151" s="1"/>
      <c r="AF151" s="1"/>
      <c r="AG151" s="18"/>
      <c r="AH151" s="18"/>
      <c r="AI151" s="247">
        <f>AI3</f>
        <v>0</v>
      </c>
      <c r="AJ151" s="247"/>
      <c r="AK151" s="247"/>
      <c r="AL151" s="247"/>
      <c r="AM151" s="247"/>
      <c r="AN151" s="1"/>
      <c r="AP151" s="172">
        <v>4</v>
      </c>
      <c r="AQ151" s="8" t="s">
        <v>14</v>
      </c>
      <c r="AR151" s="175" t="s">
        <v>57</v>
      </c>
      <c r="AZ151" s="1"/>
      <c r="BA151" s="1"/>
      <c r="BB151" s="11"/>
    </row>
    <row r="152" spans="1:54" ht="15" customHeight="1" x14ac:dyDescent="0.25">
      <c r="B152" s="99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"/>
      <c r="AG152" s="1"/>
      <c r="AH152" s="1"/>
      <c r="AI152" s="1"/>
      <c r="AJ152" s="1"/>
      <c r="AK152" s="1"/>
      <c r="AL152" s="1"/>
      <c r="AM152" s="1"/>
      <c r="AN152" s="1"/>
      <c r="AP152" s="172">
        <v>3</v>
      </c>
      <c r="AQ152" s="8" t="s">
        <v>14</v>
      </c>
      <c r="AR152" s="175" t="s">
        <v>56</v>
      </c>
      <c r="AU152" s="1"/>
      <c r="AV152" s="1"/>
      <c r="AW152" s="1"/>
      <c r="AX152" s="1"/>
      <c r="AY152" s="1"/>
      <c r="AZ152" s="1"/>
      <c r="BA152" s="1"/>
      <c r="BB152" s="4"/>
    </row>
    <row r="153" spans="1:54" ht="15.75" customHeight="1" x14ac:dyDescent="0.25">
      <c r="B153" s="248" t="s">
        <v>16</v>
      </c>
      <c r="C153" s="249"/>
      <c r="D153" s="249"/>
      <c r="E153" s="249"/>
      <c r="F153" s="249"/>
      <c r="G153" s="249"/>
      <c r="H153" s="249"/>
      <c r="I153" s="249"/>
      <c r="J153" s="250"/>
      <c r="K153" s="250"/>
      <c r="L153" s="250"/>
      <c r="M153" s="250"/>
      <c r="N153" s="250"/>
      <c r="O153" s="250"/>
      <c r="P153" s="250"/>
      <c r="Q153" s="250"/>
      <c r="R153" s="250"/>
      <c r="S153" s="250"/>
      <c r="T153" s="250"/>
      <c r="U153" s="250"/>
      <c r="V153" s="250"/>
      <c r="W153" s="250"/>
      <c r="X153" s="250"/>
      <c r="Y153" s="250"/>
      <c r="Z153" s="250"/>
      <c r="AA153" s="250"/>
      <c r="AB153" s="1"/>
      <c r="AC153" s="18" t="s">
        <v>17</v>
      </c>
      <c r="AD153" s="18"/>
      <c r="AE153" s="18"/>
      <c r="AF153" s="18"/>
      <c r="AG153" s="18"/>
      <c r="AH153" s="18"/>
      <c r="AI153" s="247">
        <f>AI5</f>
        <v>0</v>
      </c>
      <c r="AJ153" s="247"/>
      <c r="AK153" s="247"/>
      <c r="AL153" s="247"/>
      <c r="AM153" s="247"/>
      <c r="AN153" s="1"/>
      <c r="AP153" s="172">
        <v>2</v>
      </c>
      <c r="AQ153" s="8" t="s">
        <v>14</v>
      </c>
      <c r="AR153" s="175" t="s">
        <v>55</v>
      </c>
      <c r="AU153" s="1"/>
      <c r="AV153" s="1"/>
      <c r="AW153" s="1"/>
      <c r="AX153" s="1"/>
      <c r="AY153" s="1"/>
      <c r="AZ153" s="1"/>
      <c r="BA153" s="1"/>
      <c r="BB153" s="4"/>
    </row>
    <row r="154" spans="1:54" x14ac:dyDescent="0.25">
      <c r="A154" s="4"/>
      <c r="B154" s="79"/>
      <c r="K154" s="17"/>
      <c r="L154" s="17"/>
      <c r="M154" s="17"/>
      <c r="N154" s="17"/>
      <c r="O154" s="17"/>
      <c r="P154" s="17"/>
      <c r="Q154" s="17"/>
      <c r="R154" s="17"/>
      <c r="S154" s="251" t="s">
        <v>82</v>
      </c>
      <c r="T154" s="251"/>
      <c r="U154" s="251"/>
      <c r="V154" s="251"/>
      <c r="W154" s="251"/>
      <c r="X154" s="251"/>
      <c r="Y154" s="251"/>
      <c r="Z154" s="251"/>
      <c r="AA154" s="251"/>
      <c r="AB154" s="251"/>
      <c r="AC154" s="251"/>
      <c r="AD154" s="251"/>
      <c r="AE154" s="251"/>
      <c r="AF154" s="251"/>
      <c r="AG154" s="251"/>
      <c r="AH154" s="1"/>
      <c r="AI154" s="1"/>
      <c r="AJ154" s="1"/>
      <c r="AK154" s="1"/>
      <c r="AL154" s="1"/>
      <c r="AM154" s="1"/>
      <c r="AN154" s="1"/>
      <c r="AP154" s="172">
        <v>1</v>
      </c>
      <c r="AQ154" s="8" t="s">
        <v>14</v>
      </c>
      <c r="AR154" s="175" t="s">
        <v>54</v>
      </c>
      <c r="AU154" s="1"/>
      <c r="AV154" s="1"/>
      <c r="AW154" s="1"/>
      <c r="AX154" s="1"/>
      <c r="AY154" s="1"/>
      <c r="AZ154" s="1"/>
      <c r="BA154" s="1"/>
      <c r="BB154" s="4"/>
    </row>
    <row r="155" spans="1:54" ht="19.5" x14ac:dyDescent="0.35">
      <c r="B155" s="100" t="s">
        <v>15</v>
      </c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9" t="s">
        <v>58</v>
      </c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"/>
      <c r="AP155" s="172">
        <v>0</v>
      </c>
      <c r="AQ155" s="8" t="s">
        <v>14</v>
      </c>
      <c r="AR155" s="175" t="s">
        <v>53</v>
      </c>
      <c r="AU155" s="1"/>
      <c r="AV155" s="1"/>
      <c r="AW155" s="1"/>
      <c r="AX155" s="1"/>
      <c r="AY155" s="1"/>
      <c r="AZ155" s="1"/>
      <c r="BA155" s="1"/>
      <c r="BB155" s="4"/>
    </row>
    <row r="156" spans="1:54" ht="15.75" x14ac:dyDescent="0.25">
      <c r="B156" s="252" t="s">
        <v>13</v>
      </c>
      <c r="C156" s="253"/>
      <c r="D156" s="253"/>
      <c r="E156" s="253"/>
      <c r="F156" s="253"/>
      <c r="G156" s="253"/>
      <c r="H156" s="1"/>
      <c r="I156" s="253" t="s">
        <v>59</v>
      </c>
      <c r="J156" s="253"/>
      <c r="K156" s="253"/>
      <c r="L156" s="253"/>
      <c r="M156" s="253"/>
      <c r="N156" s="253"/>
      <c r="O156" s="253"/>
      <c r="P156" s="1"/>
      <c r="Q156" s="253"/>
      <c r="R156" s="253"/>
      <c r="S156" s="253"/>
      <c r="T156" s="253"/>
      <c r="U156" s="253"/>
      <c r="V156" s="253"/>
      <c r="W156" s="253"/>
      <c r="X156" s="1"/>
      <c r="Y156" s="1"/>
      <c r="Z156" s="47"/>
      <c r="AA156" s="47"/>
      <c r="AB156" s="47"/>
      <c r="AC156" s="47"/>
      <c r="AD156" s="47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7"/>
      <c r="AS156" s="7"/>
      <c r="AT156" s="62" t="s">
        <v>12</v>
      </c>
      <c r="AU156" s="240">
        <v>425</v>
      </c>
      <c r="AV156" s="240"/>
      <c r="AW156" s="240"/>
      <c r="AX156" s="240"/>
      <c r="AY156" s="240"/>
      <c r="AZ156" s="1"/>
      <c r="BA156" s="1"/>
      <c r="BB156" s="4"/>
    </row>
    <row r="157" spans="1:54" ht="16.5" thickBot="1" x14ac:dyDescent="0.3">
      <c r="B157" s="86" t="s">
        <v>11</v>
      </c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254" t="s">
        <v>10</v>
      </c>
      <c r="AH157" s="254"/>
      <c r="AI157" s="254"/>
      <c r="AJ157" s="254"/>
      <c r="AK157" s="255">
        <v>4</v>
      </c>
      <c r="AL157" s="255"/>
      <c r="AM157" s="256" t="s">
        <v>9</v>
      </c>
      <c r="AN157" s="256"/>
      <c r="AO157" s="255">
        <v>4</v>
      </c>
      <c r="AP157" s="255"/>
      <c r="AQ157" s="16"/>
      <c r="AR157" s="16"/>
      <c r="AS157" s="16"/>
      <c r="AT157" s="238" t="s">
        <v>8</v>
      </c>
      <c r="AU157" s="238"/>
      <c r="AV157" s="238"/>
      <c r="AW157" s="238"/>
      <c r="AX157" s="238"/>
      <c r="AY157" s="238"/>
      <c r="AZ157" s="238"/>
      <c r="BA157" s="238"/>
      <c r="BB157" s="239"/>
    </row>
    <row r="158" spans="1:54" ht="16.5" thickBot="1" x14ac:dyDescent="0.3">
      <c r="B158" s="147"/>
      <c r="C158" s="148" t="s">
        <v>70</v>
      </c>
      <c r="D158" s="148"/>
      <c r="E158" s="148"/>
      <c r="F158" s="148"/>
      <c r="G158" s="148"/>
      <c r="H158" s="148"/>
      <c r="I158" s="148"/>
      <c r="J158" s="148"/>
      <c r="K158" s="148"/>
      <c r="L158" s="148"/>
      <c r="M158" s="148"/>
      <c r="N158" s="148"/>
      <c r="O158" s="148"/>
      <c r="P158" s="148"/>
      <c r="Q158" s="148"/>
      <c r="R158" s="148"/>
      <c r="S158" s="148"/>
      <c r="T158" s="148"/>
      <c r="U158" s="148"/>
      <c r="V158" s="148"/>
      <c r="W158" s="148"/>
      <c r="X158" s="148"/>
      <c r="Y158" s="148"/>
      <c r="Z158" s="148"/>
      <c r="AA158" s="148"/>
      <c r="AB158" s="148"/>
      <c r="AC158" s="148"/>
      <c r="AD158" s="148"/>
      <c r="AE158" s="149" t="s">
        <v>7</v>
      </c>
      <c r="AF158" s="276">
        <f>AF75</f>
        <v>5</v>
      </c>
      <c r="AG158" s="276"/>
      <c r="AH158" s="276" t="s">
        <v>51</v>
      </c>
      <c r="AI158" s="276"/>
      <c r="AJ158" s="276"/>
      <c r="AK158" s="150" t="s">
        <v>52</v>
      </c>
      <c r="AL158" s="276">
        <f>AL75</f>
        <v>31.25</v>
      </c>
      <c r="AM158" s="276"/>
      <c r="AN158" s="276"/>
      <c r="AO158" s="276"/>
      <c r="AP158" s="276" t="s">
        <v>6</v>
      </c>
      <c r="AQ158" s="276"/>
      <c r="AR158" s="151" t="s">
        <v>5</v>
      </c>
      <c r="AS158" s="152"/>
      <c r="AT158" s="264">
        <v>1</v>
      </c>
      <c r="AU158" s="265"/>
      <c r="AV158" s="226">
        <v>2</v>
      </c>
      <c r="AW158" s="226"/>
      <c r="AX158" s="226">
        <v>3</v>
      </c>
      <c r="AY158" s="226"/>
      <c r="AZ158" s="235" t="s">
        <v>4</v>
      </c>
      <c r="BA158" s="236"/>
      <c r="BB158" s="237"/>
    </row>
    <row r="159" spans="1:54" ht="15" customHeight="1" x14ac:dyDescent="0.25">
      <c r="A159" s="1"/>
      <c r="B159" s="272">
        <v>14</v>
      </c>
      <c r="C159" s="273"/>
      <c r="D159" s="273"/>
      <c r="E159" s="274"/>
      <c r="F159" s="153" t="s">
        <v>158</v>
      </c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1"/>
      <c r="T159" s="48"/>
      <c r="U159" s="48"/>
      <c r="V159" s="48"/>
      <c r="W159" s="48"/>
      <c r="X159" s="48"/>
      <c r="Y159" s="48"/>
      <c r="Z159" s="48"/>
      <c r="AA159" s="1"/>
      <c r="AB159" s="48"/>
      <c r="AC159" s="48"/>
      <c r="AD159" s="48"/>
      <c r="AE159" s="48" t="s">
        <v>7</v>
      </c>
      <c r="AF159" s="316">
        <v>3</v>
      </c>
      <c r="AG159" s="316"/>
      <c r="AH159" s="316" t="s">
        <v>51</v>
      </c>
      <c r="AI159" s="316"/>
      <c r="AJ159" s="316"/>
      <c r="AK159" s="49" t="s">
        <v>52</v>
      </c>
      <c r="AL159" s="316">
        <v>18.75</v>
      </c>
      <c r="AM159" s="316"/>
      <c r="AN159" s="316"/>
      <c r="AO159" s="316"/>
      <c r="AP159" s="243" t="s">
        <v>6</v>
      </c>
      <c r="AQ159" s="243"/>
      <c r="AR159" s="62" t="s">
        <v>5</v>
      </c>
      <c r="AS159" s="155"/>
      <c r="AT159" s="213"/>
      <c r="AU159" s="214"/>
      <c r="AV159" s="214"/>
      <c r="AW159" s="214"/>
      <c r="AX159" s="214"/>
      <c r="AY159" s="214"/>
      <c r="AZ159" s="218"/>
      <c r="BA159" s="218"/>
      <c r="BB159" s="219"/>
    </row>
    <row r="160" spans="1:54" ht="15" customHeight="1" x14ac:dyDescent="0.25">
      <c r="A160" s="1"/>
      <c r="B160" s="302">
        <v>14.01</v>
      </c>
      <c r="C160" s="303"/>
      <c r="D160" s="303"/>
      <c r="E160" s="303"/>
      <c r="F160" s="96" t="s">
        <v>79</v>
      </c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83"/>
      <c r="T160" s="76"/>
      <c r="U160" s="76"/>
      <c r="V160" s="76"/>
      <c r="W160" s="76"/>
      <c r="X160" s="76"/>
      <c r="Y160" s="76"/>
      <c r="Z160" s="76"/>
      <c r="AA160" s="83"/>
      <c r="AB160" s="76"/>
      <c r="AC160" s="76"/>
      <c r="AD160" s="76"/>
      <c r="AE160" s="76"/>
      <c r="AF160" s="61"/>
      <c r="AG160" s="61"/>
      <c r="AH160" s="61"/>
      <c r="AI160" s="61"/>
      <c r="AJ160" s="61"/>
      <c r="AK160" s="84"/>
      <c r="AL160" s="61"/>
      <c r="AM160" s="61"/>
      <c r="AN160" s="61"/>
      <c r="AO160" s="61"/>
      <c r="AP160" s="61"/>
      <c r="AQ160" s="61"/>
      <c r="AR160" s="77"/>
      <c r="AS160" s="78"/>
      <c r="AT160" s="213"/>
      <c r="AU160" s="214"/>
      <c r="AV160" s="214"/>
      <c r="AW160" s="214"/>
      <c r="AX160" s="214"/>
      <c r="AY160" s="214"/>
      <c r="AZ160" s="214"/>
      <c r="BA160" s="214"/>
      <c r="BB160" s="215"/>
    </row>
    <row r="161" spans="1:56" ht="15" customHeight="1" x14ac:dyDescent="0.25">
      <c r="A161" s="1"/>
      <c r="B161" s="269">
        <v>14.010999999999999</v>
      </c>
      <c r="C161" s="270"/>
      <c r="D161" s="270"/>
      <c r="E161" s="271"/>
      <c r="F161" s="93" t="s">
        <v>130</v>
      </c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0"/>
      <c r="T161" s="51"/>
      <c r="U161" s="51"/>
      <c r="V161" s="51"/>
      <c r="W161" s="51"/>
      <c r="X161" s="51"/>
      <c r="Y161" s="51"/>
      <c r="Z161" s="51"/>
      <c r="AA161" s="50"/>
      <c r="AB161" s="51"/>
      <c r="AC161" s="51"/>
      <c r="AD161" s="73"/>
      <c r="AE161" s="40"/>
      <c r="AF161" s="59"/>
      <c r="AG161" s="59"/>
      <c r="AH161" s="59"/>
      <c r="AI161" s="59"/>
      <c r="AJ161" s="59"/>
      <c r="AK161" s="43"/>
      <c r="AL161" s="60"/>
      <c r="AM161" s="60"/>
      <c r="AN161" s="60"/>
      <c r="AO161" s="60"/>
      <c r="AP161" s="59"/>
      <c r="AQ161" s="59"/>
      <c r="AR161" s="46"/>
      <c r="AS161" s="25"/>
      <c r="AT161" s="213"/>
      <c r="AU161" s="216"/>
      <c r="AV161" s="220"/>
      <c r="AW161" s="214"/>
      <c r="AX161" s="290"/>
      <c r="AY161" s="290"/>
      <c r="AZ161" s="288"/>
      <c r="BA161" s="288"/>
      <c r="BB161" s="289"/>
    </row>
    <row r="162" spans="1:56" ht="15" customHeight="1" x14ac:dyDescent="0.25">
      <c r="A162" s="1"/>
      <c r="B162" s="269">
        <v>14.012</v>
      </c>
      <c r="C162" s="270"/>
      <c r="D162" s="270"/>
      <c r="E162" s="271"/>
      <c r="F162" s="93" t="s">
        <v>131</v>
      </c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0"/>
      <c r="T162" s="51"/>
      <c r="U162" s="51"/>
      <c r="V162" s="51"/>
      <c r="W162" s="51"/>
      <c r="X162" s="51"/>
      <c r="Y162" s="51"/>
      <c r="Z162" s="51"/>
      <c r="AA162" s="50"/>
      <c r="AB162" s="51"/>
      <c r="AC162" s="51"/>
      <c r="AD162" s="73"/>
      <c r="AE162" s="40"/>
      <c r="AF162" s="59"/>
      <c r="AG162" s="59"/>
      <c r="AH162" s="59"/>
      <c r="AI162" s="59"/>
      <c r="AJ162" s="59"/>
      <c r="AK162" s="43"/>
      <c r="AL162" s="60"/>
      <c r="AM162" s="60"/>
      <c r="AN162" s="60"/>
      <c r="AO162" s="60"/>
      <c r="AP162" s="59"/>
      <c r="AQ162" s="59"/>
      <c r="AR162" s="46"/>
      <c r="AS162" s="25"/>
      <c r="AT162" s="213"/>
      <c r="AU162" s="216"/>
      <c r="AV162" s="220"/>
      <c r="AW162" s="214"/>
      <c r="AX162" s="290"/>
      <c r="AY162" s="290"/>
      <c r="AZ162" s="288"/>
      <c r="BA162" s="288"/>
      <c r="BB162" s="289"/>
    </row>
    <row r="163" spans="1:56" ht="15" customHeight="1" x14ac:dyDescent="0.25">
      <c r="A163" s="1"/>
      <c r="B163" s="269">
        <v>14.013</v>
      </c>
      <c r="C163" s="270"/>
      <c r="D163" s="270"/>
      <c r="E163" s="271"/>
      <c r="F163" s="93" t="s">
        <v>132</v>
      </c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0"/>
      <c r="T163" s="51"/>
      <c r="U163" s="51"/>
      <c r="V163" s="51"/>
      <c r="W163" s="51"/>
      <c r="X163" s="51"/>
      <c r="Y163" s="51"/>
      <c r="Z163" s="51"/>
      <c r="AA163" s="50"/>
      <c r="AB163" s="51"/>
      <c r="AC163" s="51"/>
      <c r="AD163" s="73"/>
      <c r="AE163" s="40"/>
      <c r="AF163" s="59"/>
      <c r="AG163" s="59"/>
      <c r="AH163" s="59"/>
      <c r="AI163" s="59"/>
      <c r="AJ163" s="59"/>
      <c r="AK163" s="43"/>
      <c r="AL163" s="60"/>
      <c r="AM163" s="60"/>
      <c r="AN163" s="60"/>
      <c r="AO163" s="60"/>
      <c r="AP163" s="59"/>
      <c r="AQ163" s="59"/>
      <c r="AR163" s="46"/>
      <c r="AS163" s="25"/>
      <c r="AT163" s="213"/>
      <c r="AU163" s="216"/>
      <c r="AV163" s="220"/>
      <c r="AW163" s="214"/>
      <c r="AX163" s="290"/>
      <c r="AY163" s="290"/>
      <c r="AZ163" s="288"/>
      <c r="BA163" s="288"/>
      <c r="BB163" s="289"/>
    </row>
    <row r="164" spans="1:56" ht="15" customHeight="1" x14ac:dyDescent="0.25">
      <c r="A164" s="1"/>
      <c r="B164" s="269">
        <v>14.013999999999999</v>
      </c>
      <c r="C164" s="270"/>
      <c r="D164" s="270"/>
      <c r="E164" s="271"/>
      <c r="F164" s="93" t="s">
        <v>133</v>
      </c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0"/>
      <c r="T164" s="51"/>
      <c r="U164" s="51"/>
      <c r="V164" s="51"/>
      <c r="W164" s="51"/>
      <c r="X164" s="51"/>
      <c r="Y164" s="51"/>
      <c r="Z164" s="51"/>
      <c r="AA164" s="50"/>
      <c r="AB164" s="51"/>
      <c r="AC164" s="51"/>
      <c r="AD164" s="73"/>
      <c r="AE164" s="40"/>
      <c r="AF164" s="59"/>
      <c r="AG164" s="59"/>
      <c r="AH164" s="59"/>
      <c r="AI164" s="59"/>
      <c r="AJ164" s="59"/>
      <c r="AK164" s="43"/>
      <c r="AL164" s="60"/>
      <c r="AM164" s="60"/>
      <c r="AN164" s="60"/>
      <c r="AO164" s="60"/>
      <c r="AP164" s="59"/>
      <c r="AQ164" s="59"/>
      <c r="AR164" s="46"/>
      <c r="AS164" s="25"/>
      <c r="AT164" s="213"/>
      <c r="AU164" s="216"/>
      <c r="AV164" s="220"/>
      <c r="AW164" s="214"/>
      <c r="AX164" s="290"/>
      <c r="AY164" s="290"/>
      <c r="AZ164" s="288"/>
      <c r="BA164" s="288"/>
      <c r="BB164" s="289"/>
    </row>
    <row r="165" spans="1:56" ht="15" customHeight="1" x14ac:dyDescent="0.25">
      <c r="A165" s="1"/>
      <c r="B165" s="266">
        <v>14.02</v>
      </c>
      <c r="C165" s="267"/>
      <c r="D165" s="267"/>
      <c r="E165" s="268"/>
      <c r="F165" s="156" t="s">
        <v>134</v>
      </c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0"/>
      <c r="T165" s="51"/>
      <c r="U165" s="51"/>
      <c r="V165" s="51"/>
      <c r="W165" s="51"/>
      <c r="X165" s="51"/>
      <c r="Y165" s="51"/>
      <c r="Z165" s="51"/>
      <c r="AA165" s="50"/>
      <c r="AB165" s="51"/>
      <c r="AC165" s="51"/>
      <c r="AD165" s="73"/>
      <c r="AE165" s="48"/>
      <c r="AF165" s="74"/>
      <c r="AG165" s="74"/>
      <c r="AH165" s="74"/>
      <c r="AI165" s="74"/>
      <c r="AJ165" s="74"/>
      <c r="AK165" s="157"/>
      <c r="AL165" s="154"/>
      <c r="AM165" s="154"/>
      <c r="AN165" s="154"/>
      <c r="AO165" s="154"/>
      <c r="AP165" s="74"/>
      <c r="AQ165" s="74"/>
      <c r="AR165" s="75"/>
      <c r="AS165" s="25"/>
      <c r="AT165" s="213"/>
      <c r="AU165" s="216"/>
      <c r="AV165" s="220"/>
      <c r="AW165" s="214"/>
      <c r="AX165" s="290"/>
      <c r="AY165" s="290"/>
      <c r="AZ165" s="318"/>
      <c r="BA165" s="288"/>
      <c r="BB165" s="164"/>
    </row>
    <row r="166" spans="1:56" ht="15" customHeight="1" thickBot="1" x14ac:dyDescent="0.3">
      <c r="A166" s="1"/>
      <c r="B166" s="300">
        <v>14.03</v>
      </c>
      <c r="C166" s="301"/>
      <c r="D166" s="301"/>
      <c r="E166" s="301"/>
      <c r="F166" s="95" t="s">
        <v>135</v>
      </c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3"/>
      <c r="T166" s="24"/>
      <c r="U166" s="24"/>
      <c r="V166" s="24"/>
      <c r="W166" s="24"/>
      <c r="X166" s="24"/>
      <c r="Y166" s="24"/>
      <c r="Z166" s="24"/>
      <c r="AA166" s="3"/>
      <c r="AB166" s="24"/>
      <c r="AC166" s="24"/>
      <c r="AD166" s="24"/>
      <c r="AE166" s="24"/>
      <c r="AF166" s="63"/>
      <c r="AG166" s="63"/>
      <c r="AH166" s="63"/>
      <c r="AI166" s="63"/>
      <c r="AJ166" s="63"/>
      <c r="AK166" s="52"/>
      <c r="AL166" s="63"/>
      <c r="AM166" s="63"/>
      <c r="AN166" s="63"/>
      <c r="AO166" s="63"/>
      <c r="AP166" s="63"/>
      <c r="AQ166" s="63"/>
      <c r="AR166" s="53"/>
      <c r="AS166" s="2"/>
      <c r="AT166" s="242"/>
      <c r="AU166" s="225"/>
      <c r="AV166" s="312"/>
      <c r="AW166" s="312"/>
      <c r="AX166" s="312"/>
      <c r="AY166" s="312"/>
      <c r="AZ166" s="222"/>
      <c r="BA166" s="222"/>
      <c r="BB166" s="223"/>
    </row>
    <row r="167" spans="1:56" ht="15.75" thickBot="1" x14ac:dyDescent="0.3">
      <c r="B167" s="339" t="s">
        <v>98</v>
      </c>
      <c r="C167" s="340"/>
      <c r="D167" s="340"/>
      <c r="E167" s="340"/>
      <c r="F167" s="340"/>
      <c r="G167" s="340"/>
      <c r="H167" s="340"/>
      <c r="I167" s="340"/>
      <c r="J167" s="340"/>
      <c r="K167" s="340"/>
      <c r="L167" s="340"/>
      <c r="M167" s="340"/>
      <c r="N167" s="340"/>
      <c r="O167" s="340"/>
      <c r="P167" s="340"/>
      <c r="Q167" s="340"/>
      <c r="R167" s="340"/>
      <c r="S167" s="340"/>
      <c r="T167" s="340"/>
      <c r="U167" s="340"/>
      <c r="V167" s="340"/>
      <c r="W167" s="340"/>
      <c r="X167" s="340"/>
      <c r="Y167" s="340"/>
      <c r="Z167" s="340"/>
      <c r="AA167" s="340"/>
      <c r="AB167" s="340"/>
      <c r="AC167" s="340"/>
      <c r="AD167" s="340"/>
      <c r="AE167" s="340"/>
      <c r="AF167" s="340"/>
      <c r="AG167" s="340"/>
      <c r="AH167" s="340"/>
      <c r="AI167" s="340"/>
      <c r="AJ167" s="340"/>
      <c r="AK167" s="340"/>
      <c r="AL167" s="340"/>
      <c r="AM167" s="340"/>
      <c r="AN167" s="340"/>
      <c r="AO167" s="340"/>
      <c r="AP167" s="340"/>
      <c r="AQ167" s="340"/>
      <c r="AR167" s="340"/>
      <c r="AS167" s="340"/>
      <c r="AT167" s="340"/>
      <c r="AU167" s="340"/>
      <c r="AV167" s="340"/>
      <c r="AW167" s="340"/>
      <c r="AX167" s="340"/>
      <c r="AY167" s="340"/>
      <c r="AZ167" s="340"/>
      <c r="BA167" s="340"/>
      <c r="BB167" s="152"/>
    </row>
    <row r="169" spans="1:56" s="17" customFormat="1" ht="6" customHeight="1" x14ac:dyDescent="0.25"/>
    <row r="170" spans="1:56" ht="6" customHeight="1" x14ac:dyDescent="0.2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</row>
    <row r="171" spans="1:56" ht="6" customHeight="1" x14ac:dyDescent="0.25">
      <c r="A171" s="41"/>
      <c r="BB171" s="41"/>
      <c r="BC171" s="41"/>
      <c r="BD171" s="41"/>
    </row>
    <row r="172" spans="1:56" ht="14.25" customHeight="1" x14ac:dyDescent="0.25">
      <c r="A172" s="41"/>
      <c r="B172" s="341" t="s">
        <v>3</v>
      </c>
      <c r="C172" s="341"/>
      <c r="D172" s="341"/>
      <c r="E172" s="341"/>
      <c r="F172" s="341"/>
      <c r="G172" s="341"/>
      <c r="H172" s="34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341"/>
      <c r="T172" s="341"/>
      <c r="U172" s="341"/>
      <c r="V172" s="341"/>
      <c r="W172" s="341"/>
      <c r="X172" s="341"/>
      <c r="Y172" s="341"/>
      <c r="Z172" s="341"/>
      <c r="AA172" s="341"/>
      <c r="AB172" s="341"/>
      <c r="AC172" s="341"/>
      <c r="AD172" s="341"/>
      <c r="AE172" s="341"/>
      <c r="AF172" s="341"/>
      <c r="AG172" s="341"/>
      <c r="AH172" s="341"/>
      <c r="AI172" s="341"/>
      <c r="AJ172" s="341"/>
      <c r="AK172" s="341"/>
      <c r="AL172" s="341"/>
      <c r="AM172" s="341"/>
      <c r="AN172" s="341"/>
      <c r="AO172" s="341"/>
      <c r="AP172" s="341"/>
      <c r="AQ172" s="341"/>
      <c r="AR172" s="341"/>
      <c r="AS172" s="341"/>
      <c r="AT172" s="341"/>
      <c r="AU172" s="341"/>
      <c r="AV172" s="341"/>
      <c r="AW172" s="341"/>
      <c r="AX172" s="341"/>
      <c r="AY172" s="341"/>
      <c r="AZ172" s="341"/>
      <c r="BA172" s="341"/>
      <c r="BB172" s="41"/>
      <c r="BC172" s="41"/>
      <c r="BD172" s="41"/>
    </row>
    <row r="173" spans="1:56" ht="9" customHeight="1" x14ac:dyDescent="0.25">
      <c r="A173" s="41"/>
      <c r="BB173" s="41"/>
      <c r="BC173" s="41"/>
      <c r="BD173" s="41"/>
    </row>
    <row r="174" spans="1:56" x14ac:dyDescent="0.25">
      <c r="A174" s="41"/>
      <c r="C174" s="311" t="s">
        <v>2</v>
      </c>
      <c r="D174" s="311"/>
      <c r="E174" s="311"/>
      <c r="F174" s="307"/>
      <c r="G174" s="307"/>
      <c r="H174" s="307"/>
      <c r="I174" s="307"/>
      <c r="J174" s="307"/>
      <c r="L174" s="311" t="s">
        <v>1</v>
      </c>
      <c r="M174" s="311"/>
      <c r="N174" s="311"/>
      <c r="O174" s="311"/>
      <c r="P174" s="311"/>
      <c r="Q174" s="311"/>
      <c r="R174" s="311"/>
      <c r="S174" s="311"/>
      <c r="T174" s="311"/>
      <c r="U174" s="311"/>
      <c r="V174" s="311"/>
      <c r="W174" s="311"/>
      <c r="X174" s="311"/>
      <c r="Y174" s="311"/>
      <c r="Z174" s="307"/>
      <c r="AA174" s="307"/>
      <c r="AB174" s="307"/>
      <c r="AC174" s="307"/>
      <c r="AD174" s="307"/>
      <c r="AF174" s="177" t="s">
        <v>61</v>
      </c>
      <c r="AG174" s="177"/>
      <c r="AH174" s="177"/>
      <c r="AI174" s="177"/>
      <c r="AJ174" s="177"/>
      <c r="AK174" s="177"/>
      <c r="AL174" s="177"/>
      <c r="AM174" s="177"/>
      <c r="AN174" s="177"/>
      <c r="AO174" s="177"/>
      <c r="AP174" s="177"/>
      <c r="AQ174" s="177"/>
      <c r="AR174" s="177"/>
      <c r="AS174" s="177"/>
      <c r="AT174" s="177"/>
      <c r="AW174" s="307"/>
      <c r="AX174" s="307"/>
      <c r="AY174" s="307"/>
      <c r="AZ174" s="307"/>
      <c r="BA174" s="307"/>
      <c r="BB174" s="41"/>
      <c r="BC174" s="41"/>
      <c r="BD174" s="41"/>
    </row>
    <row r="175" spans="1:56" x14ac:dyDescent="0.25">
      <c r="A175" s="41"/>
      <c r="C175" s="311" t="s">
        <v>0</v>
      </c>
      <c r="D175" s="311"/>
      <c r="E175" s="311"/>
      <c r="F175" s="308"/>
      <c r="G175" s="308"/>
      <c r="H175" s="308"/>
      <c r="I175" s="308"/>
      <c r="J175" s="308"/>
      <c r="L175" s="310" t="s">
        <v>0</v>
      </c>
      <c r="M175" s="310"/>
      <c r="N175" s="310"/>
      <c r="O175" s="307"/>
      <c r="P175" s="307"/>
      <c r="Q175" s="307"/>
      <c r="R175" s="307"/>
      <c r="S175" s="307"/>
      <c r="T175" s="307"/>
      <c r="U175" s="17"/>
      <c r="AF175" s="309" t="s">
        <v>0</v>
      </c>
      <c r="AG175" s="309"/>
      <c r="AH175" s="309"/>
      <c r="AI175" s="307"/>
      <c r="AJ175" s="307"/>
      <c r="AK175" s="307"/>
      <c r="AL175" s="307"/>
      <c r="AM175" s="307"/>
      <c r="AN175" s="307"/>
      <c r="AZ175" s="17"/>
      <c r="BB175" s="41"/>
      <c r="BC175" s="41"/>
      <c r="BD175" s="41"/>
    </row>
    <row r="176" spans="1:56" ht="6" customHeight="1" x14ac:dyDescent="0.25">
      <c r="A176" s="41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BB176" s="41"/>
      <c r="BC176" s="41"/>
      <c r="BD176" s="41"/>
    </row>
    <row r="177" spans="1:56" x14ac:dyDescent="0.25">
      <c r="A177" s="41"/>
      <c r="L177" s="311" t="s">
        <v>60</v>
      </c>
      <c r="M177" s="311"/>
      <c r="N177" s="311"/>
      <c r="O177" s="311"/>
      <c r="P177" s="311"/>
      <c r="Q177" s="311"/>
      <c r="R177" s="311"/>
      <c r="S177" s="311"/>
      <c r="T177" s="311"/>
      <c r="U177" s="311"/>
      <c r="V177" s="311"/>
      <c r="W177" s="311"/>
      <c r="X177" s="311"/>
      <c r="Y177" s="311"/>
      <c r="Z177" s="307"/>
      <c r="AA177" s="307"/>
      <c r="AB177" s="307"/>
      <c r="AC177" s="307"/>
      <c r="AD177" s="307"/>
      <c r="AF177" s="309" t="s">
        <v>83</v>
      </c>
      <c r="AG177" s="309"/>
      <c r="AH177" s="309"/>
      <c r="AI177" s="307"/>
      <c r="AJ177" s="307"/>
      <c r="AK177" s="307"/>
      <c r="AL177" s="307"/>
      <c r="AM177" s="307"/>
      <c r="AN177" s="307"/>
      <c r="AO177" s="307"/>
      <c r="AP177" s="307"/>
      <c r="AQ177" s="307"/>
      <c r="AR177" s="307"/>
      <c r="AS177" s="307"/>
      <c r="AT177" s="307"/>
      <c r="AU177" s="307"/>
      <c r="BB177" s="41"/>
      <c r="BC177" s="41"/>
      <c r="BD177" s="41"/>
    </row>
    <row r="178" spans="1:56" x14ac:dyDescent="0.25">
      <c r="A178" s="41"/>
      <c r="L178" s="310" t="s">
        <v>0</v>
      </c>
      <c r="M178" s="310"/>
      <c r="N178" s="310"/>
      <c r="O178" s="307"/>
      <c r="P178" s="307"/>
      <c r="Q178" s="307"/>
      <c r="R178" s="307"/>
      <c r="S178" s="307"/>
      <c r="T178" s="307"/>
      <c r="AF178" s="309" t="s">
        <v>0</v>
      </c>
      <c r="AG178" s="309"/>
      <c r="AH178" s="309"/>
      <c r="AI178" s="307"/>
      <c r="AJ178" s="307"/>
      <c r="AK178" s="307"/>
      <c r="AL178" s="307"/>
      <c r="AM178" s="307"/>
      <c r="BB178" s="41"/>
      <c r="BC178" s="41"/>
      <c r="BD178" s="41"/>
    </row>
    <row r="179" spans="1:56" ht="6" customHeight="1" x14ac:dyDescent="0.25">
      <c r="A179" s="41"/>
      <c r="BB179" s="41"/>
      <c r="BC179" s="41"/>
      <c r="BD179" s="41"/>
    </row>
    <row r="180" spans="1:56" ht="6" customHeight="1" x14ac:dyDescent="0.2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</row>
    <row r="200" spans="2:2" x14ac:dyDescent="0.25">
      <c r="B200" s="174" t="str">
        <f>B48</f>
        <v>Rev 05/2020</v>
      </c>
    </row>
  </sheetData>
  <mergeCells count="694">
    <mergeCell ref="C174:E174"/>
    <mergeCell ref="C175:E175"/>
    <mergeCell ref="O175:T175"/>
    <mergeCell ref="AI175:AN175"/>
    <mergeCell ref="AF175:AH175"/>
    <mergeCell ref="AV83:AW83"/>
    <mergeCell ref="AX82:AY82"/>
    <mergeCell ref="AX83:AY83"/>
    <mergeCell ref="AV82:AW82"/>
    <mergeCell ref="AX110:AY110"/>
    <mergeCell ref="AV110:AW110"/>
    <mergeCell ref="AV127:AW127"/>
    <mergeCell ref="AV120:AW120"/>
    <mergeCell ref="AX120:AY120"/>
    <mergeCell ref="AV119:AW119"/>
    <mergeCell ref="AX119:AY119"/>
    <mergeCell ref="AV124:AW124"/>
    <mergeCell ref="AT130:AU130"/>
    <mergeCell ref="AT124:AU124"/>
    <mergeCell ref="AT125:AU125"/>
    <mergeCell ref="AT126:AU126"/>
    <mergeCell ref="AZ79:BA79"/>
    <mergeCell ref="B31:E31"/>
    <mergeCell ref="B167:BA167"/>
    <mergeCell ref="B93:BA93"/>
    <mergeCell ref="B44:BA44"/>
    <mergeCell ref="B172:BA172"/>
    <mergeCell ref="AT117:AU117"/>
    <mergeCell ref="AL118:AO118"/>
    <mergeCell ref="AP118:AQ118"/>
    <mergeCell ref="AK108:AL108"/>
    <mergeCell ref="AM108:AN108"/>
    <mergeCell ref="AO108:AP108"/>
    <mergeCell ref="AG108:AJ108"/>
    <mergeCell ref="AH109:AJ109"/>
    <mergeCell ref="AL109:AO109"/>
    <mergeCell ref="AP109:AQ109"/>
    <mergeCell ref="AH118:AJ118"/>
    <mergeCell ref="AT113:AU113"/>
    <mergeCell ref="AT109:AU109"/>
    <mergeCell ref="AX88:AY88"/>
    <mergeCell ref="AX89:AY89"/>
    <mergeCell ref="AX90:AY90"/>
    <mergeCell ref="B165:E165"/>
    <mergeCell ref="AT160:BB160"/>
    <mergeCell ref="AX165:AY165"/>
    <mergeCell ref="AZ165:BA165"/>
    <mergeCell ref="AT165:AU165"/>
    <mergeCell ref="AV165:AW165"/>
    <mergeCell ref="AZ113:BA113"/>
    <mergeCell ref="AZ114:BB114"/>
    <mergeCell ref="AG157:AJ157"/>
    <mergeCell ref="AK157:AL157"/>
    <mergeCell ref="AM157:AN157"/>
    <mergeCell ref="AO157:AP157"/>
    <mergeCell ref="AX126:AY126"/>
    <mergeCell ref="AX127:AY127"/>
    <mergeCell ref="AX132:AY132"/>
    <mergeCell ref="AX142:AY142"/>
    <mergeCell ref="B126:E126"/>
    <mergeCell ref="AV130:AW130"/>
    <mergeCell ref="AX130:AY130"/>
    <mergeCell ref="AI102:AM102"/>
    <mergeCell ref="AF118:AG118"/>
    <mergeCell ref="AV37:AW37"/>
    <mergeCell ref="AX37:AY37"/>
    <mergeCell ref="AT35:AU35"/>
    <mergeCell ref="AT38:AU38"/>
    <mergeCell ref="AT39:AU39"/>
    <mergeCell ref="AX129:AY129"/>
    <mergeCell ref="AV122:AW122"/>
    <mergeCell ref="AX122:AY122"/>
    <mergeCell ref="AZ82:BB82"/>
    <mergeCell ref="AZ83:BB83"/>
    <mergeCell ref="AZ70:BB70"/>
    <mergeCell ref="AZ71:BB71"/>
    <mergeCell ref="AZ72:BB72"/>
    <mergeCell ref="AZ73:BB73"/>
    <mergeCell ref="AX71:AY71"/>
    <mergeCell ref="AX113:AY113"/>
    <mergeCell ref="AT70:AU70"/>
    <mergeCell ref="AV70:AW70"/>
    <mergeCell ref="AX70:AY70"/>
    <mergeCell ref="AX75:AY75"/>
    <mergeCell ref="AV75:AW75"/>
    <mergeCell ref="AT75:AU75"/>
    <mergeCell ref="AX81:AY81"/>
    <mergeCell ref="AX87:AY87"/>
    <mergeCell ref="B123:E123"/>
    <mergeCell ref="B124:E124"/>
    <mergeCell ref="B127:E127"/>
    <mergeCell ref="B136:E136"/>
    <mergeCell ref="B135:E135"/>
    <mergeCell ref="B134:E134"/>
    <mergeCell ref="B133:E133"/>
    <mergeCell ref="B132:E132"/>
    <mergeCell ref="B125:E125"/>
    <mergeCell ref="Q156:W156"/>
    <mergeCell ref="AI151:AM151"/>
    <mergeCell ref="AI153:AM153"/>
    <mergeCell ref="W151:AA151"/>
    <mergeCell ref="AF139:AG139"/>
    <mergeCell ref="AH139:AJ139"/>
    <mergeCell ref="AL139:AO139"/>
    <mergeCell ref="H151:S151"/>
    <mergeCell ref="S154:AG154"/>
    <mergeCell ref="B146:BA146"/>
    <mergeCell ref="B153:I153"/>
    <mergeCell ref="AZ140:BB140"/>
    <mergeCell ref="J153:AA153"/>
    <mergeCell ref="B76:E76"/>
    <mergeCell ref="B77:E77"/>
    <mergeCell ref="B78:E78"/>
    <mergeCell ref="B80:E80"/>
    <mergeCell ref="AF85:AG85"/>
    <mergeCell ref="AH85:AJ85"/>
    <mergeCell ref="AL85:AO85"/>
    <mergeCell ref="AT80:AU80"/>
    <mergeCell ref="AT82:AU82"/>
    <mergeCell ref="AT83:AU83"/>
    <mergeCell ref="B79:E79"/>
    <mergeCell ref="AT79:AU79"/>
    <mergeCell ref="AP85:AQ85"/>
    <mergeCell ref="AG58:AJ58"/>
    <mergeCell ref="AI54:AM54"/>
    <mergeCell ref="I57:O57"/>
    <mergeCell ref="W52:AA52"/>
    <mergeCell ref="AI52:AM52"/>
    <mergeCell ref="AZ143:BB143"/>
    <mergeCell ref="AV145:AW145"/>
    <mergeCell ref="AT140:AU140"/>
    <mergeCell ref="AP130:AQ130"/>
    <mergeCell ref="AP122:AQ122"/>
    <mergeCell ref="AT122:AU122"/>
    <mergeCell ref="AT91:AU91"/>
    <mergeCell ref="AT92:AU92"/>
    <mergeCell ref="AT112:AU112"/>
    <mergeCell ref="AT88:AU88"/>
    <mergeCell ref="AT89:AU89"/>
    <mergeCell ref="AT90:AU90"/>
    <mergeCell ref="AZ144:BB144"/>
    <mergeCell ref="AX91:AY91"/>
    <mergeCell ref="AP139:AQ139"/>
    <mergeCell ref="AT71:AU71"/>
    <mergeCell ref="AT72:AU72"/>
    <mergeCell ref="AT73:AU73"/>
    <mergeCell ref="AT136:AU136"/>
    <mergeCell ref="B11:E11"/>
    <mergeCell ref="AT11:AU11"/>
    <mergeCell ref="AV11:AW11"/>
    <mergeCell ref="AX11:AY11"/>
    <mergeCell ref="AZ11:BB11"/>
    <mergeCell ref="B10:AD10"/>
    <mergeCell ref="AT10:AU10"/>
    <mergeCell ref="AV10:AW10"/>
    <mergeCell ref="AX10:AY10"/>
    <mergeCell ref="B15:E15"/>
    <mergeCell ref="AT15:AU15"/>
    <mergeCell ref="AV15:AW15"/>
    <mergeCell ref="AX15:AY15"/>
    <mergeCell ref="AZ15:BB15"/>
    <mergeCell ref="B12:E12"/>
    <mergeCell ref="AT12:AU12"/>
    <mergeCell ref="AV12:AW12"/>
    <mergeCell ref="AX12:AY12"/>
    <mergeCell ref="AZ12:BB12"/>
    <mergeCell ref="B13:E13"/>
    <mergeCell ref="AT13:AU13"/>
    <mergeCell ref="AV13:AW13"/>
    <mergeCell ref="AX13:AY13"/>
    <mergeCell ref="AZ13:BB13"/>
    <mergeCell ref="B14:E14"/>
    <mergeCell ref="AT14:AU14"/>
    <mergeCell ref="AV14:AW14"/>
    <mergeCell ref="AX14:AY14"/>
    <mergeCell ref="B57:G57"/>
    <mergeCell ref="S55:AG55"/>
    <mergeCell ref="B19:E19"/>
    <mergeCell ref="AT19:AU19"/>
    <mergeCell ref="AV19:AW19"/>
    <mergeCell ref="AX19:AY19"/>
    <mergeCell ref="AZ19:BB19"/>
    <mergeCell ref="B16:E16"/>
    <mergeCell ref="AT16:AU16"/>
    <mergeCell ref="AV16:AW16"/>
    <mergeCell ref="AX16:AY16"/>
    <mergeCell ref="AZ16:BB16"/>
    <mergeCell ref="B17:E17"/>
    <mergeCell ref="AT17:AU17"/>
    <mergeCell ref="AV17:AW17"/>
    <mergeCell ref="AX17:AY17"/>
    <mergeCell ref="AZ17:BB17"/>
    <mergeCell ref="B18:E18"/>
    <mergeCell ref="AT18:AU18"/>
    <mergeCell ref="AV18:AW18"/>
    <mergeCell ref="AX18:AY18"/>
    <mergeCell ref="Q57:W57"/>
    <mergeCell ref="AZ35:BB35"/>
    <mergeCell ref="AT37:AU37"/>
    <mergeCell ref="B20:E20"/>
    <mergeCell ref="AT20:AU20"/>
    <mergeCell ref="AV20:AW20"/>
    <mergeCell ref="AX20:AY20"/>
    <mergeCell ref="AZ20:BB20"/>
    <mergeCell ref="B21:E21"/>
    <mergeCell ref="AT21:AU21"/>
    <mergeCell ref="AV21:AW21"/>
    <mergeCell ref="AX21:AY21"/>
    <mergeCell ref="AZ21:BB21"/>
    <mergeCell ref="AX23:AY23"/>
    <mergeCell ref="AZ23:BB23"/>
    <mergeCell ref="B22:E22"/>
    <mergeCell ref="AT22:AU22"/>
    <mergeCell ref="AV22:AW22"/>
    <mergeCell ref="AX22:AY22"/>
    <mergeCell ref="B25:E25"/>
    <mergeCell ref="AT25:AU25"/>
    <mergeCell ref="AV25:AW25"/>
    <mergeCell ref="AF25:AG25"/>
    <mergeCell ref="AH25:AJ25"/>
    <mergeCell ref="AL25:AO25"/>
    <mergeCell ref="AP25:AQ25"/>
    <mergeCell ref="AF24:AG24"/>
    <mergeCell ref="AH24:AJ24"/>
    <mergeCell ref="AL24:AO24"/>
    <mergeCell ref="AP24:AQ24"/>
    <mergeCell ref="AZ22:BB22"/>
    <mergeCell ref="B23:E23"/>
    <mergeCell ref="AV23:AW23"/>
    <mergeCell ref="AV134:AW134"/>
    <mergeCell ref="AZ67:BB67"/>
    <mergeCell ref="AT61:AU61"/>
    <mergeCell ref="AV61:AW61"/>
    <mergeCell ref="AX61:AY61"/>
    <mergeCell ref="AZ61:BB61"/>
    <mergeCell ref="AX60:AY60"/>
    <mergeCell ref="AZ65:BB65"/>
    <mergeCell ref="AT66:AU66"/>
    <mergeCell ref="AV66:AW66"/>
    <mergeCell ref="AT62:AU62"/>
    <mergeCell ref="AX63:AY63"/>
    <mergeCell ref="AT64:AU64"/>
    <mergeCell ref="AV64:AW64"/>
    <mergeCell ref="AX64:AY64"/>
    <mergeCell ref="AT63:AU63"/>
    <mergeCell ref="AV63:AW63"/>
    <mergeCell ref="AX62:AY62"/>
    <mergeCell ref="AZ62:BB62"/>
    <mergeCell ref="AZ66:BB66"/>
    <mergeCell ref="AX67:AY67"/>
    <mergeCell ref="AV67:AW67"/>
    <mergeCell ref="AZ81:BB81"/>
    <mergeCell ref="AV80:AW80"/>
    <mergeCell ref="AP110:AQ110"/>
    <mergeCell ref="AZ84:BB84"/>
    <mergeCell ref="AT84:AU84"/>
    <mergeCell ref="AV84:AW84"/>
    <mergeCell ref="AF159:AG159"/>
    <mergeCell ref="AH159:AJ159"/>
    <mergeCell ref="AL159:AO159"/>
    <mergeCell ref="AP159:AQ159"/>
    <mergeCell ref="AF158:AG158"/>
    <mergeCell ref="AH158:AJ158"/>
    <mergeCell ref="AT145:AU145"/>
    <mergeCell ref="AV158:AW158"/>
    <mergeCell ref="AV139:AW139"/>
    <mergeCell ref="AU156:AY156"/>
    <mergeCell ref="AP158:AQ158"/>
    <mergeCell ref="AV143:AW143"/>
    <mergeCell ref="AX143:AY143"/>
    <mergeCell ref="AL158:AO158"/>
    <mergeCell ref="AT158:AU158"/>
    <mergeCell ref="AX140:AY140"/>
    <mergeCell ref="AV140:AW140"/>
    <mergeCell ref="AV142:AW142"/>
    <mergeCell ref="AT157:BB157"/>
    <mergeCell ref="AV133:AW133"/>
    <mergeCell ref="AT87:AU87"/>
    <mergeCell ref="AT77:AU77"/>
    <mergeCell ref="AT78:AU78"/>
    <mergeCell ref="AV78:AW78"/>
    <mergeCell ref="AV69:AW69"/>
    <mergeCell ref="AV87:AW87"/>
    <mergeCell ref="AZ69:BB69"/>
    <mergeCell ref="AX69:AY69"/>
    <mergeCell ref="AT69:AU69"/>
    <mergeCell ref="AV166:AW166"/>
    <mergeCell ref="AX166:AY166"/>
    <mergeCell ref="AZ166:BB166"/>
    <mergeCell ref="AT166:AU166"/>
    <mergeCell ref="AT141:AU141"/>
    <mergeCell ref="AT142:AU142"/>
    <mergeCell ref="AT143:AU143"/>
    <mergeCell ref="AT161:AU161"/>
    <mergeCell ref="AT162:AU162"/>
    <mergeCell ref="AT163:AU163"/>
    <mergeCell ref="AT164:AU164"/>
    <mergeCell ref="AV141:AW141"/>
    <mergeCell ref="AX141:AY141"/>
    <mergeCell ref="AX159:AY159"/>
    <mergeCell ref="AZ159:BB159"/>
    <mergeCell ref="AZ141:BB141"/>
    <mergeCell ref="AZ142:BB142"/>
    <mergeCell ref="AT159:AU159"/>
    <mergeCell ref="AO150:AY150"/>
    <mergeCell ref="AX163:AY163"/>
    <mergeCell ref="AX164:AY164"/>
    <mergeCell ref="AV159:AW159"/>
    <mergeCell ref="AZ145:BB145"/>
    <mergeCell ref="AX145:AY145"/>
    <mergeCell ref="F174:J174"/>
    <mergeCell ref="Z174:AD174"/>
    <mergeCell ref="Z177:AD177"/>
    <mergeCell ref="AW174:BA174"/>
    <mergeCell ref="F175:J175"/>
    <mergeCell ref="AF178:AH178"/>
    <mergeCell ref="AI178:AM178"/>
    <mergeCell ref="L178:N178"/>
    <mergeCell ref="O178:T178"/>
    <mergeCell ref="AF177:AH177"/>
    <mergeCell ref="AI177:AU177"/>
    <mergeCell ref="L175:N175"/>
    <mergeCell ref="L174:Y174"/>
    <mergeCell ref="L177:Y177"/>
    <mergeCell ref="B26:E26"/>
    <mergeCell ref="B27:E27"/>
    <mergeCell ref="B30:E30"/>
    <mergeCell ref="B32:E32"/>
    <mergeCell ref="B166:E166"/>
    <mergeCell ref="B160:E160"/>
    <mergeCell ref="B145:E145"/>
    <mergeCell ref="B140:E140"/>
    <mergeCell ref="B137:E137"/>
    <mergeCell ref="B131:E131"/>
    <mergeCell ref="B129:E129"/>
    <mergeCell ref="B120:E120"/>
    <mergeCell ref="B119:E119"/>
    <mergeCell ref="B115:E115"/>
    <mergeCell ref="B92:E92"/>
    <mergeCell ref="B86:E86"/>
    <mergeCell ref="B84:E84"/>
    <mergeCell ref="B81:E81"/>
    <mergeCell ref="B69:E69"/>
    <mergeCell ref="B37:E37"/>
    <mergeCell ref="B113:E113"/>
    <mergeCell ref="B112:E112"/>
    <mergeCell ref="B114:E114"/>
    <mergeCell ref="B28:E28"/>
    <mergeCell ref="AV26:AW26"/>
    <mergeCell ref="AT34:AU34"/>
    <mergeCell ref="AT36:AU36"/>
    <mergeCell ref="AX27:AY27"/>
    <mergeCell ref="AX29:AY29"/>
    <mergeCell ref="AX30:AY30"/>
    <mergeCell ref="AX32:AY32"/>
    <mergeCell ref="AX34:AY34"/>
    <mergeCell ref="AX36:AY36"/>
    <mergeCell ref="AV27:AW27"/>
    <mergeCell ref="AV29:AW29"/>
    <mergeCell ref="AV30:AW30"/>
    <mergeCell ref="AV32:AW32"/>
    <mergeCell ref="AV35:AW35"/>
    <mergeCell ref="AX35:AY35"/>
    <mergeCell ref="AX33:AY33"/>
    <mergeCell ref="AT29:AU29"/>
    <mergeCell ref="AT30:AU30"/>
    <mergeCell ref="AT32:AU32"/>
    <mergeCell ref="AT28:AU28"/>
    <mergeCell ref="AV28:AW28"/>
    <mergeCell ref="AX28:AY28"/>
    <mergeCell ref="AV38:AW38"/>
    <mergeCell ref="AV43:AW43"/>
    <mergeCell ref="AV62:AW62"/>
    <mergeCell ref="AT59:AU59"/>
    <mergeCell ref="AF36:AG36"/>
    <mergeCell ref="AH36:AJ36"/>
    <mergeCell ref="B34:E34"/>
    <mergeCell ref="B33:E33"/>
    <mergeCell ref="B36:E36"/>
    <mergeCell ref="AT33:AU33"/>
    <mergeCell ref="AV33:AW33"/>
    <mergeCell ref="AL36:AO36"/>
    <mergeCell ref="AV34:AW34"/>
    <mergeCell ref="AV36:AW36"/>
    <mergeCell ref="B35:E35"/>
    <mergeCell ref="B38:E38"/>
    <mergeCell ref="B42:E42"/>
    <mergeCell ref="B41:E41"/>
    <mergeCell ref="B40:E40"/>
    <mergeCell ref="B39:E39"/>
    <mergeCell ref="H52:S52"/>
    <mergeCell ref="B43:E43"/>
    <mergeCell ref="B54:I54"/>
    <mergeCell ref="J54:AA54"/>
    <mergeCell ref="AX139:AY139"/>
    <mergeCell ref="AX137:AY137"/>
    <mergeCell ref="AV137:AW137"/>
    <mergeCell ref="AX136:AY136"/>
    <mergeCell ref="AZ59:BB59"/>
    <mergeCell ref="AX59:AY59"/>
    <mergeCell ref="AZ63:BB63"/>
    <mergeCell ref="AZ64:BB64"/>
    <mergeCell ref="AX38:AY38"/>
    <mergeCell ref="AX39:AY39"/>
    <mergeCell ref="AX40:AY40"/>
    <mergeCell ref="AX41:AY41"/>
    <mergeCell ref="AX42:AY42"/>
    <mergeCell ref="AX43:AY43"/>
    <mergeCell ref="AO51:AY51"/>
    <mergeCell ref="AT60:AU60"/>
    <mergeCell ref="AV60:AW60"/>
    <mergeCell ref="AZ60:BB60"/>
    <mergeCell ref="AP59:AQ59"/>
    <mergeCell ref="AT58:BB58"/>
    <mergeCell ref="AL60:AO60"/>
    <mergeCell ref="AK58:AL58"/>
    <mergeCell ref="AM58:AN58"/>
    <mergeCell ref="AO58:AP58"/>
    <mergeCell ref="H102:S102"/>
    <mergeCell ref="S105:AG105"/>
    <mergeCell ref="AZ164:BB164"/>
    <mergeCell ref="AX158:AY158"/>
    <mergeCell ref="AZ158:BB158"/>
    <mergeCell ref="AZ163:BB163"/>
    <mergeCell ref="AV161:AW161"/>
    <mergeCell ref="AV162:AW162"/>
    <mergeCell ref="AV163:AW163"/>
    <mergeCell ref="AV164:AW164"/>
    <mergeCell ref="AX161:AY161"/>
    <mergeCell ref="AX162:AY162"/>
    <mergeCell ref="AZ161:BB161"/>
    <mergeCell ref="AZ162:BB162"/>
    <mergeCell ref="AZ134:BB134"/>
    <mergeCell ref="AZ135:BB135"/>
    <mergeCell ref="AZ139:BB139"/>
    <mergeCell ref="AV136:AW136"/>
    <mergeCell ref="AV132:AW132"/>
    <mergeCell ref="AX135:AY135"/>
    <mergeCell ref="AZ129:BB129"/>
    <mergeCell ref="AV129:AW129"/>
    <mergeCell ref="AZ132:BB132"/>
    <mergeCell ref="AZ133:BB133"/>
    <mergeCell ref="B82:E82"/>
    <mergeCell ref="AL122:AO122"/>
    <mergeCell ref="AH122:AJ122"/>
    <mergeCell ref="AF68:AG68"/>
    <mergeCell ref="AH75:AJ75"/>
    <mergeCell ref="AL75:AO75"/>
    <mergeCell ref="W102:AA102"/>
    <mergeCell ref="AF122:AG122"/>
    <mergeCell ref="AF110:AG110"/>
    <mergeCell ref="B89:E89"/>
    <mergeCell ref="B90:E90"/>
    <mergeCell ref="B85:E85"/>
    <mergeCell ref="AH110:AJ110"/>
    <mergeCell ref="AL110:AO110"/>
    <mergeCell ref="AI104:AM104"/>
    <mergeCell ref="B83:E83"/>
    <mergeCell ref="AF109:AG109"/>
    <mergeCell ref="Q107:W107"/>
    <mergeCell ref="B110:E110"/>
    <mergeCell ref="B118:E118"/>
    <mergeCell ref="B104:I104"/>
    <mergeCell ref="I107:O107"/>
    <mergeCell ref="B107:G107"/>
    <mergeCell ref="B116:E116"/>
    <mergeCell ref="AT114:AU114"/>
    <mergeCell ref="AV114:AW114"/>
    <mergeCell ref="AT118:AU118"/>
    <mergeCell ref="AV118:AW118"/>
    <mergeCell ref="AT115:AU115"/>
    <mergeCell ref="AV115:AW115"/>
    <mergeCell ref="AV59:AW59"/>
    <mergeCell ref="AT110:AU110"/>
    <mergeCell ref="AF60:AG60"/>
    <mergeCell ref="AH60:AJ60"/>
    <mergeCell ref="AP60:AQ60"/>
    <mergeCell ref="AP68:AQ68"/>
    <mergeCell ref="AF80:AG80"/>
    <mergeCell ref="AH80:AJ80"/>
    <mergeCell ref="AL80:AO80"/>
    <mergeCell ref="AP80:AQ80"/>
    <mergeCell ref="AH68:AJ68"/>
    <mergeCell ref="AL68:AO68"/>
    <mergeCell ref="AF75:AG75"/>
    <mergeCell ref="AP75:AQ75"/>
    <mergeCell ref="AV76:AW76"/>
    <mergeCell ref="AT76:AU76"/>
    <mergeCell ref="AV77:AW77"/>
    <mergeCell ref="AV73:AW73"/>
    <mergeCell ref="J104:AA104"/>
    <mergeCell ref="B91:E91"/>
    <mergeCell ref="B117:E117"/>
    <mergeCell ref="B111:E111"/>
    <mergeCell ref="AF59:AG59"/>
    <mergeCell ref="AH59:AJ59"/>
    <mergeCell ref="AL59:AO59"/>
    <mergeCell ref="B87:E87"/>
    <mergeCell ref="B88:E88"/>
    <mergeCell ref="B67:E67"/>
    <mergeCell ref="B61:E61"/>
    <mergeCell ref="B60:E60"/>
    <mergeCell ref="B63:E63"/>
    <mergeCell ref="B64:E64"/>
    <mergeCell ref="B62:E62"/>
    <mergeCell ref="B74:E74"/>
    <mergeCell ref="B65:E65"/>
    <mergeCell ref="B66:E66"/>
    <mergeCell ref="B75:E75"/>
    <mergeCell ref="B68:E68"/>
    <mergeCell ref="B72:E72"/>
    <mergeCell ref="B71:E71"/>
    <mergeCell ref="B70:E70"/>
    <mergeCell ref="B73:E73"/>
    <mergeCell ref="B121:E121"/>
    <mergeCell ref="B122:E122"/>
    <mergeCell ref="AT120:AU120"/>
    <mergeCell ref="AT119:AU119"/>
    <mergeCell ref="B164:E164"/>
    <mergeCell ref="B163:E163"/>
    <mergeCell ref="B162:E162"/>
    <mergeCell ref="B161:E161"/>
    <mergeCell ref="B143:E143"/>
    <mergeCell ref="B142:E142"/>
    <mergeCell ref="B141:E141"/>
    <mergeCell ref="B159:E159"/>
    <mergeCell ref="B128:E128"/>
    <mergeCell ref="B138:E138"/>
    <mergeCell ref="B144:E144"/>
    <mergeCell ref="B139:E139"/>
    <mergeCell ref="B130:E130"/>
    <mergeCell ref="AT137:AU137"/>
    <mergeCell ref="AT139:AU139"/>
    <mergeCell ref="AF130:AG130"/>
    <mergeCell ref="AH130:AJ130"/>
    <mergeCell ref="AL130:AO130"/>
    <mergeCell ref="B156:G156"/>
    <mergeCell ref="I156:O156"/>
    <mergeCell ref="AO2:AY2"/>
    <mergeCell ref="AZ33:BB33"/>
    <mergeCell ref="AZ37:BB37"/>
    <mergeCell ref="AZ38:BB38"/>
    <mergeCell ref="AZ39:BB39"/>
    <mergeCell ref="AZ40:BB40"/>
    <mergeCell ref="AZ41:BB41"/>
    <mergeCell ref="AZ42:BB42"/>
    <mergeCell ref="AZ43:BB43"/>
    <mergeCell ref="AX25:AY25"/>
    <mergeCell ref="AZ25:BB25"/>
    <mergeCell ref="AT24:AU24"/>
    <mergeCell ref="AV24:AW24"/>
    <mergeCell ref="AX24:AY24"/>
    <mergeCell ref="AZ24:BB24"/>
    <mergeCell ref="AZ18:BB18"/>
    <mergeCell ref="AZ14:BB14"/>
    <mergeCell ref="AZ10:BB10"/>
    <mergeCell ref="AT40:AU40"/>
    <mergeCell ref="AT41:AU41"/>
    <mergeCell ref="AT42:AU42"/>
    <mergeCell ref="AT43:AU43"/>
    <mergeCell ref="AV39:AW39"/>
    <mergeCell ref="AV40:AW40"/>
    <mergeCell ref="H3:S3"/>
    <mergeCell ref="W3:AA3"/>
    <mergeCell ref="AI3:AM3"/>
    <mergeCell ref="AI5:AM5"/>
    <mergeCell ref="AZ26:BB26"/>
    <mergeCell ref="AZ32:BB32"/>
    <mergeCell ref="AZ30:BB30"/>
    <mergeCell ref="AZ29:BB29"/>
    <mergeCell ref="AZ28:BB28"/>
    <mergeCell ref="AZ27:BB27"/>
    <mergeCell ref="B5:I5"/>
    <mergeCell ref="J5:AA5"/>
    <mergeCell ref="S6:AG6"/>
    <mergeCell ref="B8:G8"/>
    <mergeCell ref="I8:O8"/>
    <mergeCell ref="Q8:W8"/>
    <mergeCell ref="AU8:AY8"/>
    <mergeCell ref="AG9:AJ9"/>
    <mergeCell ref="AK9:AL9"/>
    <mergeCell ref="AM9:AN9"/>
    <mergeCell ref="AO9:AP9"/>
    <mergeCell ref="B29:E29"/>
    <mergeCell ref="AF29:AG29"/>
    <mergeCell ref="AH29:AJ29"/>
    <mergeCell ref="AT9:BB9"/>
    <mergeCell ref="AT26:AU26"/>
    <mergeCell ref="AT27:AU27"/>
    <mergeCell ref="AX115:AY115"/>
    <mergeCell ref="AZ115:BB115"/>
    <mergeCell ref="AV117:AW117"/>
    <mergeCell ref="AU107:AY107"/>
    <mergeCell ref="AT108:BB108"/>
    <mergeCell ref="AO101:AY101"/>
    <mergeCell ref="AZ34:BB34"/>
    <mergeCell ref="AZ36:BB36"/>
    <mergeCell ref="AT23:AU23"/>
    <mergeCell ref="AV91:AW91"/>
    <mergeCell ref="AV92:AW92"/>
    <mergeCell ref="AU57:AY57"/>
    <mergeCell ref="AZ76:BA76"/>
    <mergeCell ref="AZ77:BA77"/>
    <mergeCell ref="AT65:AU65"/>
    <mergeCell ref="AV41:AW41"/>
    <mergeCell ref="AV42:AW42"/>
    <mergeCell ref="AL29:AO29"/>
    <mergeCell ref="AP29:AQ29"/>
    <mergeCell ref="AP36:AQ36"/>
    <mergeCell ref="AX26:AY26"/>
    <mergeCell ref="AT74:AU74"/>
    <mergeCell ref="AV74:AW74"/>
    <mergeCell ref="AX74:AY74"/>
    <mergeCell ref="AZ74:BB74"/>
    <mergeCell ref="AT67:AU67"/>
    <mergeCell ref="AT85:AU85"/>
    <mergeCell ref="AV85:AW85"/>
    <mergeCell ref="AX85:AY85"/>
    <mergeCell ref="AZ85:BB85"/>
    <mergeCell ref="AT81:AU81"/>
    <mergeCell ref="AV81:AW81"/>
    <mergeCell ref="AZ78:BA78"/>
    <mergeCell ref="AX72:AY72"/>
    <mergeCell ref="AX73:AY73"/>
    <mergeCell ref="AT68:AU68"/>
    <mergeCell ref="AV68:AW68"/>
    <mergeCell ref="AX68:AY68"/>
    <mergeCell ref="AX84:AY84"/>
    <mergeCell ref="AV71:AW71"/>
    <mergeCell ref="AV72:AW72"/>
    <mergeCell ref="AV79:AW79"/>
    <mergeCell ref="AX79:AY79"/>
    <mergeCell ref="AZ68:BB68"/>
    <mergeCell ref="AX76:AY76"/>
    <mergeCell ref="AZ110:BA110"/>
    <mergeCell ref="AZ112:BA112"/>
    <mergeCell ref="AV109:AW109"/>
    <mergeCell ref="AV112:AW112"/>
    <mergeCell ref="AZ124:BB124"/>
    <mergeCell ref="AV65:AW65"/>
    <mergeCell ref="AX65:AY65"/>
    <mergeCell ref="AX80:AY80"/>
    <mergeCell ref="AZ80:BB80"/>
    <mergeCell ref="AZ75:BA75"/>
    <mergeCell ref="AX78:AY78"/>
    <mergeCell ref="AZ90:BB90"/>
    <mergeCell ref="AZ109:BB109"/>
    <mergeCell ref="AX109:AY109"/>
    <mergeCell ref="AZ87:BB87"/>
    <mergeCell ref="AZ88:BB88"/>
    <mergeCell ref="AV88:AW88"/>
    <mergeCell ref="AV89:AW89"/>
    <mergeCell ref="AV90:AW90"/>
    <mergeCell ref="AX66:AY66"/>
    <mergeCell ref="AZ91:BB91"/>
    <mergeCell ref="AX77:AY77"/>
    <mergeCell ref="AZ119:BB119"/>
    <mergeCell ref="AZ120:BB120"/>
    <mergeCell ref="AX112:AY112"/>
    <mergeCell ref="AV125:AW125"/>
    <mergeCell ref="AX125:AY125"/>
    <mergeCell ref="AV126:AW126"/>
    <mergeCell ref="AZ118:BB118"/>
    <mergeCell ref="AX117:AY117"/>
    <mergeCell ref="AV113:AW113"/>
    <mergeCell ref="AX114:AY114"/>
    <mergeCell ref="AX118:AY118"/>
    <mergeCell ref="AZ125:BB125"/>
    <mergeCell ref="AZ126:BB126"/>
    <mergeCell ref="AX124:AY124"/>
    <mergeCell ref="AZ89:BB89"/>
    <mergeCell ref="AZ130:BB130"/>
    <mergeCell ref="AZ137:BB137"/>
    <mergeCell ref="AZ136:BB136"/>
    <mergeCell ref="AZ117:BB117"/>
    <mergeCell ref="AT86:BB86"/>
    <mergeCell ref="AT111:BA111"/>
    <mergeCell ref="AT123:BB123"/>
    <mergeCell ref="AT127:AU127"/>
    <mergeCell ref="AT132:AU132"/>
    <mergeCell ref="AT133:AU133"/>
    <mergeCell ref="AT134:AU134"/>
    <mergeCell ref="AT135:AU135"/>
    <mergeCell ref="AT129:AU129"/>
    <mergeCell ref="AT131:BB131"/>
    <mergeCell ref="AZ127:BB127"/>
    <mergeCell ref="AV135:AW135"/>
    <mergeCell ref="AX133:AY133"/>
    <mergeCell ref="AX134:AY134"/>
    <mergeCell ref="AZ128:BB128"/>
    <mergeCell ref="AZ116:BB116"/>
    <mergeCell ref="AZ92:BB92"/>
    <mergeCell ref="AZ122:BB122"/>
    <mergeCell ref="AX92:AY92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GOA_rev.5.18.20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Waite, Jeff S.</dc:creator>
  <cp:lastModifiedBy>VITA Program</cp:lastModifiedBy>
  <cp:lastPrinted>2021-02-19T22:22:25Z</cp:lastPrinted>
  <dcterms:created xsi:type="dcterms:W3CDTF">2019-10-10T18:49:33Z</dcterms:created>
  <dcterms:modified xsi:type="dcterms:W3CDTF">2021-05-12T11:50:16Z</dcterms:modified>
</cp:coreProperties>
</file>